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activeTab="0"/>
  </bookViews>
  <sheets>
    <sheet name="收支预算总表" sheetId="1" r:id="rId1"/>
    <sheet name="收入预算总表" sheetId="2" r:id="rId2"/>
    <sheet name="支出总表" sheetId="3" r:id="rId3"/>
    <sheet name="财政拨款收支预算总表" sheetId="4" r:id="rId4"/>
    <sheet name="一般公共预算支出" sheetId="5" r:id="rId5"/>
    <sheet name="一般公共预算基本支出表" sheetId="6" r:id="rId6"/>
    <sheet name="政府性基金预算支出" sheetId="7" r:id="rId7"/>
    <sheet name="财政拨款三公" sheetId="8" r:id="rId8"/>
    <sheet name="财政专项" sheetId="9" r:id="rId9"/>
    <sheet name="转移支付分县市" sheetId="10" r:id="rId10"/>
  </sheets>
  <definedNames>
    <definedName name="_xlnm.Print_Area" localSheetId="1">'收入预算总表'!$A$1:$B$22</definedName>
  </definedNames>
  <calcPr fullCalcOnLoad="1"/>
</workbook>
</file>

<file path=xl/sharedStrings.xml><?xml version="1.0" encoding="utf-8"?>
<sst xmlns="http://schemas.openxmlformats.org/spreadsheetml/2006/main" count="243" uniqueCount="141">
  <si>
    <t xml:space="preserve">湖北省沙洋广华监狱2021年收支预算总表 </t>
  </si>
  <si>
    <t>单位：万元</t>
  </si>
  <si>
    <t xml:space="preserve">收      入 </t>
  </si>
  <si>
    <t xml:space="preserve">支           出 </t>
  </si>
  <si>
    <t xml:space="preserve">项目 </t>
  </si>
  <si>
    <t xml:space="preserve">预算数 </t>
  </si>
  <si>
    <t xml:space="preserve">项目（按功能分类） </t>
  </si>
  <si>
    <t>财政拨款收入</t>
  </si>
  <si>
    <t>一般公共服务</t>
  </si>
  <si>
    <t>其中：一般公共预算财政拨款</t>
  </si>
  <si>
    <t>公共安全</t>
  </si>
  <si>
    <t xml:space="preserve">      政府性基金预算财政拨款</t>
  </si>
  <si>
    <t>教育</t>
  </si>
  <si>
    <t>事业收入</t>
  </si>
  <si>
    <t>科学技术</t>
  </si>
  <si>
    <t>文化体育与传媒</t>
  </si>
  <si>
    <t>社会保障和就业</t>
  </si>
  <si>
    <t xml:space="preserve">事业单位经营收入 </t>
  </si>
  <si>
    <t>医疗卫生</t>
  </si>
  <si>
    <t>上级补助收入</t>
  </si>
  <si>
    <t>节能环保</t>
  </si>
  <si>
    <t>附属单位上缴收入</t>
  </si>
  <si>
    <t>城乡社区事务</t>
  </si>
  <si>
    <t>其他收入</t>
  </si>
  <si>
    <t>农林水事务</t>
  </si>
  <si>
    <t>交通运输</t>
  </si>
  <si>
    <t>资源勘探电力信息等事务</t>
  </si>
  <si>
    <t>商业服务业等事务</t>
  </si>
  <si>
    <t>国土资源气象等事务</t>
  </si>
  <si>
    <t>粮油物资管理事务</t>
  </si>
  <si>
    <t>其他支出</t>
  </si>
  <si>
    <t xml:space="preserve">本年收入合计 </t>
  </si>
  <si>
    <t xml:space="preserve">本年支出合计 </t>
  </si>
  <si>
    <t>上年结余（转）</t>
  </si>
  <si>
    <t xml:space="preserve">结转下年 </t>
  </si>
  <si>
    <t>动用事业基金</t>
  </si>
  <si>
    <t>收入总计</t>
  </si>
  <si>
    <t>支出总计</t>
  </si>
  <si>
    <t xml:space="preserve">湖北省沙洋广华监狱2021年收入预算总表 </t>
  </si>
  <si>
    <t>湖北省沙洋广华监狱2021年支出预算总表</t>
  </si>
  <si>
    <t>功能分类科目</t>
  </si>
  <si>
    <t>合  计</t>
  </si>
  <si>
    <t>其中</t>
  </si>
  <si>
    <t>科目编码</t>
  </si>
  <si>
    <t>科目名称</t>
  </si>
  <si>
    <t>基本支出</t>
  </si>
  <si>
    <t>项目支出</t>
  </si>
  <si>
    <t>事业单位
经营支出</t>
  </si>
  <si>
    <t>对附属单位
补助支出</t>
  </si>
  <si>
    <t>上缴上
级支出</t>
  </si>
  <si>
    <t/>
  </si>
  <si>
    <t>合计</t>
  </si>
  <si>
    <t>204</t>
  </si>
  <si>
    <t>公共安全支出</t>
  </si>
  <si>
    <t>　20407</t>
  </si>
  <si>
    <t>　监狱</t>
  </si>
  <si>
    <t>　　2040701</t>
  </si>
  <si>
    <t>　　行政运行</t>
  </si>
  <si>
    <t>　　2040702</t>
  </si>
  <si>
    <t>　　一般行政管理事务</t>
  </si>
  <si>
    <t>　　2040706</t>
  </si>
  <si>
    <t>　　狱政设施建设</t>
  </si>
  <si>
    <t xml:space="preserve"> 2040799</t>
  </si>
  <si>
    <t xml:space="preserve">   其他监狱支出</t>
  </si>
  <si>
    <t>208</t>
  </si>
  <si>
    <t>社会保障和就业支出</t>
  </si>
  <si>
    <t>　20805</t>
  </si>
  <si>
    <t>　行政事业单位养老支出</t>
  </si>
  <si>
    <t>　　2080505</t>
  </si>
  <si>
    <t>　　机关事业单位基本养老保险缴费支出</t>
  </si>
  <si>
    <t>　　2080506</t>
  </si>
  <si>
    <t>　　机关事业单位职业年金缴费支出</t>
  </si>
  <si>
    <t xml:space="preserve">湖北省沙洋广华监狱2021年财政拨款收支预算总表 </t>
  </si>
  <si>
    <t>湖北省沙洋广华监狱2021年一般公共预算支出表</t>
  </si>
  <si>
    <t xml:space="preserve">    2040799</t>
  </si>
  <si>
    <t xml:space="preserve">    其他监狱支出</t>
  </si>
  <si>
    <t>湖北省沙洋广华监狱2021年一般公共预算基本支出表</t>
  </si>
  <si>
    <t>经济分类科目</t>
  </si>
  <si>
    <t>预算数</t>
  </si>
  <si>
    <t>人员经费</t>
  </si>
  <si>
    <t>日常公用经费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</si>
  <si>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</si>
  <si>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</si>
  <si>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</si>
  <si>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</si>
  <si>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</si>
  <si>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</si>
  <si>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</si>
  <si>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</si>
  <si>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30108</t>
  </si>
  <si>
    <t>　机关事业单位基本养老保险缴费</t>
  </si>
  <si>
    <t>　30109</t>
  </si>
  <si>
    <t>　职业年金缴费</t>
  </si>
  <si>
    <t>　30113</t>
  </si>
  <si>
    <t>　住房公积金</t>
  </si>
  <si>
    <t>302</t>
  </si>
  <si>
    <t>商品和服务支出</t>
  </si>
  <si>
    <t>　30201</t>
  </si>
  <si>
    <t>　办公费</t>
  </si>
  <si>
    <t>　30202</t>
  </si>
  <si>
    <t>　印刷费</t>
  </si>
  <si>
    <t>　30207</t>
  </si>
  <si>
    <t>　邮电费</t>
  </si>
  <si>
    <t>　30209</t>
  </si>
  <si>
    <t>　物业管理费</t>
  </si>
  <si>
    <t>　30211</t>
  </si>
  <si>
    <t>　差旅费</t>
  </si>
  <si>
    <t>　30213</t>
  </si>
  <si>
    <t>　维修（护）费</t>
  </si>
  <si>
    <t>　30216</t>
  </si>
  <si>
    <t>　培训费</t>
  </si>
  <si>
    <t>　30217</t>
  </si>
  <si>
    <t>　公务接待费</t>
  </si>
  <si>
    <t>　30228</t>
  </si>
  <si>
    <t>　工会经费</t>
  </si>
  <si>
    <t>　30229</t>
  </si>
  <si>
    <t>　福利费</t>
  </si>
  <si>
    <t>　30239</t>
  </si>
  <si>
    <t>　其他交通费用</t>
  </si>
  <si>
    <t>　30299</t>
  </si>
  <si>
    <t>　其他商品和服务支出</t>
  </si>
  <si>
    <t>303</t>
  </si>
  <si>
    <t>对个人和家庭的补助</t>
  </si>
  <si>
    <t>　30301</t>
  </si>
  <si>
    <t>　离休费</t>
  </si>
  <si>
    <t>　30302</t>
  </si>
  <si>
    <t>　退休费</t>
  </si>
  <si>
    <t>　30305</t>
  </si>
  <si>
    <t>　生活补助</t>
  </si>
  <si>
    <t>湖北省沙洋广华监狱2021年政府性基金预算支出表</t>
  </si>
  <si>
    <t>注：湖北省沙洋广华监狱此表无数据</t>
  </si>
  <si>
    <t>湖北省沙洋广华监狱2021年财政拨款“三公”经费支出表</t>
  </si>
  <si>
    <t>项目</t>
  </si>
  <si>
    <t>因公出国（境）</t>
  </si>
  <si>
    <t>公务接待费</t>
  </si>
  <si>
    <t>公务用车购置及运行费</t>
  </si>
  <si>
    <t>其中：公务用车运行维护费</t>
  </si>
  <si>
    <t xml:space="preserve">      公务用车购置费</t>
  </si>
  <si>
    <t>湖北省沙洋广华监狱2021年财政专项支出预算表</t>
  </si>
  <si>
    <t>湖北省沙洋广华监狱2021年转移支付分市县表</t>
  </si>
  <si>
    <t>项目名称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</si>
</sst>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\$* #,##0.00_);_(\$* \(#,##0.00\);_(\$* &quot;-&quot;??_);_(@_)"/>
    <numFmt numFmtId="179" formatCode="_(\$* #,##0_);_(\$* \(#,##0\);_(\$* &quot;-&quot;_);_(@_)"/>
  </numFmts>
  <fonts count="54">
    <font>
      <sz val="10"/>
      <name val="Arial"/>
      <family val="2"/>
    </font>
    <font>
      <sz val="10"/>
      <name val="宋体"/>
      <family val="0"/>
    </font>
    <font>
      <sz val="11"/>
      <color indexed="8"/>
      <name val="Calibri"/>
      <family val="2"/>
    </font>
    <font>
      <sz val="18"/>
      <color indexed="8"/>
      <name val="黑体"/>
      <family val="3"/>
    </font>
    <font>
      <sz val="9"/>
      <color indexed="8"/>
      <name val="宋体"/>
      <family val="0"/>
    </font>
    <font>
      <sz val="16"/>
      <color indexed="8"/>
      <name val="黑体"/>
      <family val="3"/>
    </font>
    <font>
      <sz val="20"/>
      <color indexed="8"/>
      <name val="黑体"/>
      <family val="3"/>
    </font>
    <font>
      <b/>
      <sz val="16"/>
      <color indexed="8"/>
      <name val="宋体"/>
      <family val="0"/>
    </font>
    <font>
      <sz val="10"/>
      <color indexed="8"/>
      <name val="宋体"/>
      <family val="0"/>
    </font>
    <font>
      <b/>
      <sz val="9"/>
      <color indexed="8"/>
      <name val="宋体"/>
      <family val="0"/>
    </font>
    <font>
      <sz val="12"/>
      <color indexed="8"/>
      <name val="宋体"/>
      <family val="0"/>
    </font>
    <font>
      <sz val="12"/>
      <color indexed="8"/>
      <name val="Trial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rgb="FF000000"/>
      <name val="黑体"/>
      <family val="3"/>
    </font>
    <font>
      <sz val="9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3" fillId="2" borderId="0" applyNumberFormat="0" applyBorder="0" applyAlignment="0" applyProtection="0"/>
    <xf numFmtId="0" fontId="34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3" fillId="4" borderId="0" applyNumberFormat="0" applyBorder="0" applyAlignment="0" applyProtection="0"/>
    <xf numFmtId="0" fontId="35" fillId="5" borderId="0" applyNumberFormat="0" applyBorder="0" applyAlignment="0" applyProtection="0"/>
    <xf numFmtId="176" fontId="0" fillId="0" borderId="0" applyFont="0" applyFill="0" applyBorder="0" applyAlignment="0" applyProtection="0"/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6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3" applyNumberFormat="0" applyFill="0" applyAlignment="0" applyProtection="0"/>
    <xf numFmtId="0" fontId="36" fillId="9" borderId="0" applyNumberFormat="0" applyBorder="0" applyAlignment="0" applyProtection="0"/>
    <xf numFmtId="0" fontId="39" fillId="0" borderId="4" applyNumberFormat="0" applyFill="0" applyAlignment="0" applyProtection="0"/>
    <xf numFmtId="0" fontId="36" fillId="10" borderId="0" applyNumberFormat="0" applyBorder="0" applyAlignment="0" applyProtection="0"/>
    <xf numFmtId="0" fontId="45" fillId="11" borderId="5" applyNumberFormat="0" applyAlignment="0" applyProtection="0"/>
    <xf numFmtId="0" fontId="46" fillId="11" borderId="1" applyNumberFormat="0" applyAlignment="0" applyProtection="0"/>
    <xf numFmtId="0" fontId="47" fillId="12" borderId="6" applyNumberFormat="0" applyAlignment="0" applyProtection="0"/>
    <xf numFmtId="0" fontId="33" fillId="13" borderId="0" applyNumberFormat="0" applyBorder="0" applyAlignment="0" applyProtection="0"/>
    <xf numFmtId="0" fontId="36" fillId="14" borderId="0" applyNumberFormat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33" fillId="17" borderId="0" applyNumberFormat="0" applyBorder="0" applyAlignment="0" applyProtection="0"/>
    <xf numFmtId="0" fontId="36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6" fillId="27" borderId="0" applyNumberFormat="0" applyBorder="0" applyAlignment="0" applyProtection="0"/>
    <xf numFmtId="0" fontId="33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3" fillId="31" borderId="0" applyNumberFormat="0" applyBorder="0" applyAlignment="0" applyProtection="0"/>
    <xf numFmtId="0" fontId="36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9" xfId="0" applyFont="1" applyBorder="1" applyAlignment="1" applyProtection="1">
      <alignment horizontal="center" vertical="center"/>
      <protection/>
    </xf>
    <xf numFmtId="49" fontId="4" fillId="0" borderId="9" xfId="0" applyNumberFormat="1" applyFont="1" applyBorder="1" applyAlignment="1" applyProtection="1">
      <alignment vertical="center"/>
      <protection/>
    </xf>
    <xf numFmtId="4" fontId="4" fillId="0" borderId="9" xfId="0" applyNumberFormat="1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49" fontId="4" fillId="0" borderId="11" xfId="0" applyNumberFormat="1" applyFont="1" applyBorder="1" applyAlignment="1" applyProtection="1">
      <alignment vertical="center"/>
      <protection/>
    </xf>
    <xf numFmtId="4" fontId="4" fillId="0" borderId="9" xfId="0" applyNumberFormat="1" applyFont="1" applyBorder="1" applyAlignment="1" applyProtection="1">
      <alignment vertical="center"/>
      <protection/>
    </xf>
    <xf numFmtId="0" fontId="52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vertical="center"/>
      <protection/>
    </xf>
    <xf numFmtId="4" fontId="4" fillId="33" borderId="9" xfId="0" applyNumberFormat="1" applyFont="1" applyFill="1" applyBorder="1" applyAlignment="1" applyProtection="1">
      <alignment horizontal="right" vertical="center"/>
      <protection/>
    </xf>
    <xf numFmtId="4" fontId="4" fillId="33" borderId="10" xfId="0" applyNumberFormat="1" applyFont="1" applyFill="1" applyBorder="1" applyAlignment="1" applyProtection="1">
      <alignment horizontal="right" vertical="center"/>
      <protection/>
    </xf>
    <xf numFmtId="0" fontId="4" fillId="0" borderId="11" xfId="0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/>
      <protection/>
    </xf>
    <xf numFmtId="0" fontId="8" fillId="0" borderId="9" xfId="0" applyFont="1" applyBorder="1" applyAlignment="1" applyProtection="1">
      <alignment horizontal="center" vertical="center"/>
      <protection/>
    </xf>
    <xf numFmtId="0" fontId="8" fillId="0" borderId="11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/>
      <protection/>
    </xf>
    <xf numFmtId="0" fontId="8" fillId="0" borderId="12" xfId="0" applyFont="1" applyBorder="1" applyAlignment="1" applyProtection="1">
      <alignment horizontal="center" vertical="center"/>
      <protection/>
    </xf>
    <xf numFmtId="49" fontId="8" fillId="0" borderId="0" xfId="0" applyNumberFormat="1" applyFont="1" applyBorder="1" applyAlignment="1" applyProtection="1">
      <alignment vertical="center"/>
      <protection/>
    </xf>
    <xf numFmtId="49" fontId="8" fillId="0" borderId="0" xfId="0" applyNumberFormat="1" applyFont="1" applyBorder="1" applyAlignment="1" applyProtection="1">
      <alignment vertical="center" wrapText="1"/>
      <protection/>
    </xf>
    <xf numFmtId="4" fontId="8" fillId="0" borderId="0" xfId="0" applyNumberFormat="1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wrapText="1"/>
      <protection/>
    </xf>
    <xf numFmtId="49" fontId="9" fillId="0" borderId="11" xfId="0" applyNumberFormat="1" applyFont="1" applyBorder="1" applyAlignment="1" applyProtection="1">
      <alignment vertical="center"/>
      <protection/>
    </xf>
    <xf numFmtId="0" fontId="9" fillId="0" borderId="9" xfId="0" applyFont="1" applyBorder="1" applyAlignment="1" applyProtection="1">
      <alignment vertical="center"/>
      <protection/>
    </xf>
    <xf numFmtId="4" fontId="9" fillId="0" borderId="11" xfId="0" applyNumberFormat="1" applyFont="1" applyBorder="1" applyAlignment="1" applyProtection="1">
      <alignment vertical="center"/>
      <protection/>
    </xf>
    <xf numFmtId="4" fontId="9" fillId="0" borderId="11" xfId="0" applyNumberFormat="1" applyFont="1" applyBorder="1" applyAlignment="1" applyProtection="1">
      <alignment horizontal="right" vertical="center"/>
      <protection/>
    </xf>
    <xf numFmtId="4" fontId="9" fillId="0" borderId="9" xfId="0" applyNumberFormat="1" applyFont="1" applyBorder="1" applyAlignment="1" applyProtection="1">
      <alignment horizontal="right" vertical="center"/>
      <protection/>
    </xf>
    <xf numFmtId="4" fontId="4" fillId="0" borderId="11" xfId="0" applyNumberFormat="1" applyFont="1" applyBorder="1" applyAlignment="1" applyProtection="1">
      <alignment vertical="center"/>
      <protection/>
    </xf>
    <xf numFmtId="4" fontId="4" fillId="0" borderId="11" xfId="0" applyNumberFormat="1" applyFont="1" applyBorder="1" applyAlignment="1" applyProtection="1">
      <alignment horizontal="right" vertical="center"/>
      <protection/>
    </xf>
    <xf numFmtId="49" fontId="9" fillId="0" borderId="9" xfId="0" applyNumberFormat="1" applyFont="1" applyBorder="1" applyAlignment="1" applyProtection="1">
      <alignment vertical="center"/>
      <protection/>
    </xf>
    <xf numFmtId="4" fontId="9" fillId="0" borderId="9" xfId="0" applyNumberFormat="1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8" fillId="0" borderId="9" xfId="0" applyFont="1" applyBorder="1" applyAlignment="1" applyProtection="1">
      <alignment vertical="center"/>
      <protection/>
    </xf>
    <xf numFmtId="40" fontId="4" fillId="33" borderId="9" xfId="0" applyNumberFormat="1" applyFont="1" applyFill="1" applyBorder="1" applyAlignment="1" applyProtection="1">
      <alignment horizontal="right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40" fontId="4" fillId="0" borderId="10" xfId="0" applyNumberFormat="1" applyFont="1" applyBorder="1" applyAlignment="1" applyProtection="1">
      <alignment horizontal="right" vertical="center" wrapText="1"/>
      <protection/>
    </xf>
    <xf numFmtId="40" fontId="4" fillId="0" borderId="9" xfId="0" applyNumberFormat="1" applyFont="1" applyBorder="1" applyAlignment="1" applyProtection="1">
      <alignment horizontal="right" vertical="center"/>
      <protection/>
    </xf>
    <xf numFmtId="0" fontId="8" fillId="0" borderId="13" xfId="0" applyFont="1" applyBorder="1" applyAlignment="1" applyProtection="1">
      <alignment vertical="center"/>
      <protection/>
    </xf>
    <xf numFmtId="0" fontId="4" fillId="0" borderId="9" xfId="0" applyFont="1" applyBorder="1" applyAlignment="1" applyProtection="1">
      <alignment/>
      <protection/>
    </xf>
    <xf numFmtId="40" fontId="4" fillId="33" borderId="12" xfId="0" applyNumberFormat="1" applyFont="1" applyFill="1" applyBorder="1" applyAlignment="1" applyProtection="1">
      <alignment/>
      <protection/>
    </xf>
    <xf numFmtId="40" fontId="4" fillId="33" borderId="9" xfId="0" applyNumberFormat="1" applyFont="1" applyFill="1" applyBorder="1" applyAlignment="1" applyProtection="1">
      <alignment/>
      <protection/>
    </xf>
    <xf numFmtId="40" fontId="8" fillId="33" borderId="9" xfId="0" applyNumberFormat="1" applyFont="1" applyFill="1" applyBorder="1" applyAlignment="1" applyProtection="1">
      <alignment horizontal="right" vertical="center" wrapText="1"/>
      <protection/>
    </xf>
    <xf numFmtId="2" fontId="4" fillId="0" borderId="9" xfId="0" applyNumberFormat="1" applyFont="1" applyBorder="1" applyAlignment="1" applyProtection="1">
      <alignment horizontal="right" vertical="center"/>
      <protection/>
    </xf>
    <xf numFmtId="40" fontId="4" fillId="33" borderId="10" xfId="0" applyNumberFormat="1" applyFont="1" applyFill="1" applyBorder="1" applyAlignment="1" applyProtection="1">
      <alignment horizontal="right" vertical="center" wrapText="1"/>
      <protection/>
    </xf>
    <xf numFmtId="0" fontId="8" fillId="0" borderId="11" xfId="0" applyFont="1" applyBorder="1" applyAlignment="1" applyProtection="1">
      <alignment vertical="center"/>
      <protection/>
    </xf>
    <xf numFmtId="40" fontId="4" fillId="0" borderId="9" xfId="0" applyNumberFormat="1" applyFont="1" applyBorder="1" applyAlignment="1" applyProtection="1">
      <alignment horizontal="right" vertical="center" wrapText="1"/>
      <protection/>
    </xf>
    <xf numFmtId="0" fontId="8" fillId="0" borderId="13" xfId="0" applyFont="1" applyBorder="1" applyAlignment="1" applyProtection="1">
      <alignment horizontal="center" vertical="center"/>
      <protection/>
    </xf>
    <xf numFmtId="4" fontId="4" fillId="33" borderId="9" xfId="0" applyNumberFormat="1" applyFont="1" applyFill="1" applyBorder="1" applyAlignment="1" applyProtection="1">
      <alignment horizontal="right" vertical="center" wrapText="1"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33" borderId="0" xfId="0" applyFont="1" applyFill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8" fillId="0" borderId="9" xfId="0" applyFont="1" applyBorder="1" applyAlignment="1" applyProtection="1">
      <alignment horizontal="center" vertical="center" wrapText="1"/>
      <protection/>
    </xf>
    <xf numFmtId="0" fontId="12" fillId="0" borderId="9" xfId="0" applyFont="1" applyBorder="1" applyAlignment="1" applyProtection="1">
      <alignment vertical="center"/>
      <protection/>
    </xf>
    <xf numFmtId="0" fontId="13" fillId="0" borderId="9" xfId="0" applyFont="1" applyBorder="1" applyAlignment="1" applyProtection="1">
      <alignment vertical="center"/>
      <protection/>
    </xf>
    <xf numFmtId="49" fontId="4" fillId="0" borderId="9" xfId="0" applyNumberFormat="1" applyFont="1" applyBorder="1" applyAlignment="1" applyProtection="1">
      <alignment horizontal="center" vertical="center"/>
      <protection/>
    </xf>
    <xf numFmtId="0" fontId="53" fillId="0" borderId="9" xfId="0" applyFont="1" applyBorder="1" applyAlignment="1" applyProtection="1">
      <alignment vertical="center"/>
      <protection/>
    </xf>
    <xf numFmtId="4" fontId="8" fillId="0" borderId="9" xfId="0" applyNumberFormat="1" applyFont="1" applyBorder="1" applyAlignment="1" applyProtection="1">
      <alignment horizontal="right" vertical="center" wrapText="1"/>
      <protection/>
    </xf>
    <xf numFmtId="4" fontId="8" fillId="33" borderId="9" xfId="0" applyNumberFormat="1" applyFont="1" applyFill="1" applyBorder="1" applyAlignment="1" applyProtection="1">
      <alignment horizontal="right" vertical="center" wrapText="1"/>
      <protection/>
    </xf>
    <xf numFmtId="40" fontId="8" fillId="0" borderId="9" xfId="0" applyNumberFormat="1" applyFont="1" applyBorder="1" applyAlignment="1" applyProtection="1">
      <alignment horizontal="right" vertical="center" wrapText="1"/>
      <protection/>
    </xf>
    <xf numFmtId="40" fontId="4" fillId="33" borderId="9" xfId="0" applyNumberFormat="1" applyFont="1" applyFill="1" applyBorder="1" applyAlignment="1" applyProtection="1">
      <alignment vertical="center"/>
      <protection/>
    </xf>
    <xf numFmtId="2" fontId="4" fillId="0" borderId="9" xfId="0" applyNumberFormat="1" applyFont="1" applyBorder="1" applyAlignment="1" applyProtection="1">
      <alignment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74"/>
  <sheetViews>
    <sheetView showGridLines="0" tabSelected="1" workbookViewId="0" topLeftCell="A2">
      <selection activeCell="A11" sqref="A11"/>
    </sheetView>
  </sheetViews>
  <sheetFormatPr defaultColWidth="9.140625" defaultRowHeight="12.75" customHeight="1"/>
  <cols>
    <col min="1" max="1" width="35.140625" style="1" customWidth="1"/>
    <col min="2" max="2" width="24.421875" style="1" customWidth="1"/>
    <col min="3" max="3" width="30.28125" style="1" customWidth="1"/>
    <col min="4" max="4" width="26.00390625" style="1" customWidth="1"/>
    <col min="5" max="5" width="14.8515625" style="1" customWidth="1"/>
    <col min="6" max="8" width="9.00390625" style="1" customWidth="1"/>
    <col min="9" max="9" width="9.140625" style="1" customWidth="1"/>
  </cols>
  <sheetData>
    <row r="1" spans="1:8" s="1" customFormat="1" ht="10.5" customHeight="1" hidden="1">
      <c r="A1" s="21"/>
      <c r="B1" s="41"/>
      <c r="C1" s="41"/>
      <c r="D1" s="22"/>
      <c r="E1" s="41"/>
      <c r="F1" s="41"/>
      <c r="G1" s="41"/>
      <c r="H1" s="41"/>
    </row>
    <row r="2" spans="1:8" s="1" customFormat="1" ht="24" customHeight="1">
      <c r="A2" s="19" t="s">
        <v>0</v>
      </c>
      <c r="B2" s="19"/>
      <c r="C2" s="19"/>
      <c r="D2" s="19"/>
      <c r="E2" s="41"/>
      <c r="F2" s="41"/>
      <c r="G2" s="41"/>
      <c r="H2" s="41"/>
    </row>
    <row r="3" spans="2:8" s="1" customFormat="1" ht="15.75" customHeight="1">
      <c r="B3" s="21"/>
      <c r="C3" s="21"/>
      <c r="D3" s="22" t="s">
        <v>1</v>
      </c>
      <c r="E3" s="21"/>
      <c r="F3" s="21"/>
      <c r="G3" s="21"/>
      <c r="H3" s="21"/>
    </row>
    <row r="4" spans="1:8" s="1" customFormat="1" ht="24" customHeight="1">
      <c r="A4" s="24" t="s">
        <v>2</v>
      </c>
      <c r="B4" s="24"/>
      <c r="C4" s="24" t="s">
        <v>3</v>
      </c>
      <c r="D4" s="24"/>
      <c r="E4" s="21"/>
      <c r="F4" s="21"/>
      <c r="G4" s="21"/>
      <c r="H4" s="21"/>
    </row>
    <row r="5" spans="1:8" s="1" customFormat="1" ht="21.75" customHeight="1">
      <c r="A5" s="24" t="s">
        <v>4</v>
      </c>
      <c r="B5" s="24" t="s">
        <v>5</v>
      </c>
      <c r="C5" s="24" t="s">
        <v>6</v>
      </c>
      <c r="D5" s="24" t="s">
        <v>5</v>
      </c>
      <c r="E5" s="21"/>
      <c r="F5" s="21"/>
      <c r="G5" s="21"/>
      <c r="H5" s="21"/>
    </row>
    <row r="6" spans="1:8" s="1" customFormat="1" ht="21" customHeight="1">
      <c r="A6" s="42" t="s">
        <v>7</v>
      </c>
      <c r="B6" s="43">
        <f>SUM(B7:B8)</f>
        <v>20561.74</v>
      </c>
      <c r="C6" s="42" t="s">
        <v>8</v>
      </c>
      <c r="D6" s="55"/>
      <c r="E6" s="21"/>
      <c r="F6" s="21"/>
      <c r="G6" s="21"/>
      <c r="H6" s="21"/>
    </row>
    <row r="7" spans="1:8" s="1" customFormat="1" ht="21" customHeight="1">
      <c r="A7" s="42" t="s">
        <v>9</v>
      </c>
      <c r="B7" s="55">
        <v>20561.74</v>
      </c>
      <c r="C7" s="42" t="s">
        <v>10</v>
      </c>
      <c r="D7" s="55">
        <v>20531.74</v>
      </c>
      <c r="E7" s="21"/>
      <c r="F7" s="21"/>
      <c r="G7" s="21"/>
      <c r="H7" s="21"/>
    </row>
    <row r="8" spans="1:8" s="1" customFormat="1" ht="21" customHeight="1">
      <c r="A8" s="13" t="s">
        <v>11</v>
      </c>
      <c r="B8" s="55"/>
      <c r="C8" s="42" t="s">
        <v>12</v>
      </c>
      <c r="D8" s="55"/>
      <c r="E8" s="21"/>
      <c r="F8" s="21"/>
      <c r="G8" s="21"/>
      <c r="H8" s="21"/>
    </row>
    <row r="9" spans="1:8" s="1" customFormat="1" ht="21" customHeight="1">
      <c r="A9" s="42" t="s">
        <v>13</v>
      </c>
      <c r="B9" s="55"/>
      <c r="C9" s="42" t="s">
        <v>14</v>
      </c>
      <c r="D9" s="55"/>
      <c r="E9" s="21"/>
      <c r="F9" s="21"/>
      <c r="G9" s="21"/>
      <c r="H9" s="21"/>
    </row>
    <row r="10" spans="1:8" s="1" customFormat="1" ht="21" customHeight="1">
      <c r="A10" s="42"/>
      <c r="B10" s="55"/>
      <c r="C10" s="42" t="s">
        <v>15</v>
      </c>
      <c r="D10" s="55"/>
      <c r="E10" s="21"/>
      <c r="F10" s="21"/>
      <c r="G10" s="21"/>
      <c r="H10" s="21"/>
    </row>
    <row r="11" spans="1:8" s="1" customFormat="1" ht="21" customHeight="1">
      <c r="A11" s="42"/>
      <c r="B11" s="55"/>
      <c r="C11" s="42" t="s">
        <v>16</v>
      </c>
      <c r="D11" s="55">
        <v>1228</v>
      </c>
      <c r="E11" s="21"/>
      <c r="F11" s="21"/>
      <c r="G11" s="21"/>
      <c r="H11" s="21"/>
    </row>
    <row r="12" spans="1:8" s="1" customFormat="1" ht="21" customHeight="1">
      <c r="A12" s="42" t="s">
        <v>17</v>
      </c>
      <c r="B12" s="55"/>
      <c r="C12" s="42" t="s">
        <v>18</v>
      </c>
      <c r="D12" s="55"/>
      <c r="E12" s="21"/>
      <c r="F12" s="21"/>
      <c r="G12" s="21"/>
      <c r="H12" s="21"/>
    </row>
    <row r="13" spans="1:8" s="1" customFormat="1" ht="21" customHeight="1">
      <c r="A13" s="42" t="s">
        <v>19</v>
      </c>
      <c r="B13" s="55"/>
      <c r="C13" s="42" t="s">
        <v>20</v>
      </c>
      <c r="D13" s="55"/>
      <c r="E13" s="21"/>
      <c r="F13" s="21"/>
      <c r="G13" s="21"/>
      <c r="H13" s="21"/>
    </row>
    <row r="14" spans="1:8" s="1" customFormat="1" ht="21" customHeight="1">
      <c r="A14" s="42" t="s">
        <v>21</v>
      </c>
      <c r="B14" s="55"/>
      <c r="C14" s="42" t="s">
        <v>22</v>
      </c>
      <c r="D14" s="55"/>
      <c r="E14" s="21"/>
      <c r="F14" s="21"/>
      <c r="G14" s="21"/>
      <c r="H14" s="21"/>
    </row>
    <row r="15" spans="1:8" s="1" customFormat="1" ht="21" customHeight="1">
      <c r="A15" s="42" t="s">
        <v>23</v>
      </c>
      <c r="B15" s="68">
        <v>1198</v>
      </c>
      <c r="C15" s="42" t="s">
        <v>24</v>
      </c>
      <c r="D15" s="55"/>
      <c r="E15" s="21"/>
      <c r="F15" s="21"/>
      <c r="G15" s="21"/>
      <c r="H15" s="21"/>
    </row>
    <row r="16" spans="1:8" s="1" customFormat="1" ht="21" customHeight="1">
      <c r="A16" s="13"/>
      <c r="B16" s="43"/>
      <c r="C16" s="42" t="s">
        <v>25</v>
      </c>
      <c r="D16" s="55"/>
      <c r="E16" s="21"/>
      <c r="F16" s="21"/>
      <c r="G16" s="21"/>
      <c r="H16" s="21"/>
    </row>
    <row r="17" spans="1:8" s="1" customFormat="1" ht="21" customHeight="1">
      <c r="A17" s="13"/>
      <c r="B17" s="43"/>
      <c r="C17" s="42" t="s">
        <v>26</v>
      </c>
      <c r="D17" s="55"/>
      <c r="E17" s="21"/>
      <c r="F17" s="21"/>
      <c r="G17" s="21"/>
      <c r="H17" s="21"/>
    </row>
    <row r="18" spans="1:8" s="1" customFormat="1" ht="21" customHeight="1">
      <c r="A18" s="13"/>
      <c r="B18" s="69"/>
      <c r="C18" s="42" t="s">
        <v>27</v>
      </c>
      <c r="D18" s="55"/>
      <c r="E18" s="21"/>
      <c r="F18" s="21"/>
      <c r="G18" s="21"/>
      <c r="H18" s="21"/>
    </row>
    <row r="19" spans="1:8" s="1" customFormat="1" ht="21" customHeight="1">
      <c r="A19" s="13"/>
      <c r="B19" s="69"/>
      <c r="C19" s="42" t="s">
        <v>28</v>
      </c>
      <c r="D19" s="55"/>
      <c r="E19" s="21"/>
      <c r="F19" s="21"/>
      <c r="G19" s="21"/>
      <c r="H19" s="21"/>
    </row>
    <row r="20" spans="1:8" s="1" customFormat="1" ht="21" customHeight="1">
      <c r="A20" s="13"/>
      <c r="B20" s="69"/>
      <c r="C20" s="42" t="s">
        <v>29</v>
      </c>
      <c r="D20" s="55"/>
      <c r="E20" s="21"/>
      <c r="F20" s="21"/>
      <c r="G20" s="21"/>
      <c r="H20" s="21"/>
    </row>
    <row r="21" spans="1:8" s="1" customFormat="1" ht="21" customHeight="1">
      <c r="A21" s="13"/>
      <c r="B21" s="69"/>
      <c r="C21" s="42" t="s">
        <v>30</v>
      </c>
      <c r="D21" s="70"/>
      <c r="E21" s="21"/>
      <c r="F21" s="21"/>
      <c r="G21" s="21"/>
      <c r="H21" s="21"/>
    </row>
    <row r="22" spans="1:8" s="1" customFormat="1" ht="21" customHeight="1">
      <c r="A22" s="24" t="s">
        <v>31</v>
      </c>
      <c r="B22" s="43">
        <f>SUM(B6)+SUM(B9)+SUM(B12:B15)</f>
        <v>21759.74</v>
      </c>
      <c r="C22" s="24" t="s">
        <v>32</v>
      </c>
      <c r="D22" s="55">
        <v>21759.74</v>
      </c>
      <c r="E22" s="41"/>
      <c r="F22" s="41"/>
      <c r="G22" s="41"/>
      <c r="H22" s="41"/>
    </row>
    <row r="23" spans="1:8" s="1" customFormat="1" ht="21" customHeight="1">
      <c r="A23" s="42" t="s">
        <v>33</v>
      </c>
      <c r="B23" s="55"/>
      <c r="C23" s="24" t="s">
        <v>34</v>
      </c>
      <c r="D23" s="43"/>
      <c r="E23" s="41"/>
      <c r="F23" s="41"/>
      <c r="G23" s="41"/>
      <c r="H23" s="41"/>
    </row>
    <row r="24" spans="1:8" s="1" customFormat="1" ht="19.5" customHeight="1">
      <c r="A24" s="42" t="s">
        <v>35</v>
      </c>
      <c r="B24" s="55"/>
      <c r="C24" s="42"/>
      <c r="D24" s="43"/>
      <c r="E24" s="41"/>
      <c r="F24" s="41"/>
      <c r="G24" s="41"/>
      <c r="H24" s="41"/>
    </row>
    <row r="25" spans="1:8" s="1" customFormat="1" ht="19.5" customHeight="1">
      <c r="A25" s="24" t="s">
        <v>36</v>
      </c>
      <c r="B25" s="43">
        <f>SUM(B22:B24)</f>
        <v>21759.74</v>
      </c>
      <c r="C25" s="24" t="s">
        <v>37</v>
      </c>
      <c r="D25" s="43">
        <f>SUM(D22)+SUM(D23)</f>
        <v>21759.74</v>
      </c>
      <c r="E25" s="41"/>
      <c r="F25" s="41"/>
      <c r="G25" s="41"/>
      <c r="H25" s="41"/>
    </row>
    <row r="26" spans="1:8" s="1" customFormat="1" ht="15">
      <c r="A26" s="58"/>
      <c r="B26" s="59"/>
      <c r="C26" s="41"/>
      <c r="D26" s="41"/>
      <c r="E26" s="41"/>
      <c r="F26" s="41"/>
      <c r="G26" s="41"/>
      <c r="H26" s="41"/>
    </row>
    <row r="27" spans="1:8" s="1" customFormat="1" ht="15">
      <c r="A27" s="41"/>
      <c r="B27" s="41"/>
      <c r="C27" s="41"/>
      <c r="D27" s="41"/>
      <c r="E27" s="41"/>
      <c r="F27" s="41"/>
      <c r="G27" s="41"/>
      <c r="H27" s="41"/>
    </row>
    <row r="28" spans="1:4" s="1" customFormat="1" ht="15">
      <c r="A28" s="41"/>
      <c r="B28" s="41"/>
      <c r="C28" s="41"/>
      <c r="D28" s="41"/>
    </row>
    <row r="29" spans="1:4" s="1" customFormat="1" ht="15">
      <c r="A29" s="41"/>
      <c r="B29" s="41"/>
      <c r="C29" s="41"/>
      <c r="D29" s="41"/>
    </row>
    <row r="30" spans="1:4" s="1" customFormat="1" ht="15">
      <c r="A30" s="58"/>
      <c r="B30" s="41"/>
      <c r="C30" s="41"/>
      <c r="D30" s="41"/>
    </row>
    <row r="31" spans="5:8" s="1" customFormat="1" ht="15">
      <c r="E31" s="41"/>
      <c r="F31" s="41"/>
      <c r="G31" s="41"/>
      <c r="H31" s="41"/>
    </row>
    <row r="32" s="1" customFormat="1" ht="15"/>
    <row r="33" s="1" customFormat="1" ht="15"/>
    <row r="34" spans="1:4" s="1" customFormat="1" ht="15">
      <c r="A34" s="58"/>
      <c r="B34" s="41"/>
      <c r="C34" s="41"/>
      <c r="D34" s="41"/>
    </row>
    <row r="35" spans="5:8" s="1" customFormat="1" ht="15">
      <c r="E35" s="41"/>
      <c r="F35" s="41"/>
      <c r="G35" s="41"/>
      <c r="H35" s="41"/>
    </row>
    <row r="36" s="1" customFormat="1" ht="15"/>
    <row r="37" s="1" customFormat="1" ht="15"/>
    <row r="38" spans="1:4" s="1" customFormat="1" ht="15">
      <c r="A38" s="58"/>
      <c r="B38" s="41"/>
      <c r="C38" s="41"/>
      <c r="D38" s="41"/>
    </row>
    <row r="39" s="1" customFormat="1" ht="15"/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pans="5:8" s="1" customFormat="1" ht="15">
      <c r="E53" s="41"/>
      <c r="F53" s="41"/>
      <c r="G53" s="41"/>
      <c r="H53" s="41"/>
    </row>
    <row r="54" s="1" customFormat="1" ht="15"/>
    <row r="55" spans="5:8" s="1" customFormat="1" ht="15">
      <c r="E55" s="41"/>
      <c r="F55" s="41"/>
      <c r="G55" s="41"/>
      <c r="H55" s="41"/>
    </row>
    <row r="56" spans="1:4" s="1" customFormat="1" ht="15">
      <c r="A56" s="58"/>
      <c r="B56" s="41"/>
      <c r="C56" s="41"/>
      <c r="D56" s="41"/>
    </row>
    <row r="57" s="1" customFormat="1" ht="15"/>
    <row r="58" spans="1:4" s="1" customFormat="1" ht="15">
      <c r="A58" s="58"/>
      <c r="B58" s="41"/>
      <c r="C58" s="41"/>
      <c r="D58" s="41"/>
    </row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pans="5:8" s="1" customFormat="1" ht="14.25" customHeight="1">
      <c r="E68" s="41"/>
      <c r="F68" s="41"/>
      <c r="G68" s="41"/>
      <c r="H68" s="41"/>
    </row>
    <row r="69" spans="5:8" s="1" customFormat="1" ht="15">
      <c r="E69" s="41"/>
      <c r="F69" s="41"/>
      <c r="G69" s="41"/>
      <c r="H69" s="41"/>
    </row>
    <row r="70" spans="5:8" s="1" customFormat="1" ht="14.25" customHeight="1">
      <c r="E70" s="41"/>
      <c r="F70" s="41"/>
      <c r="G70" s="41"/>
      <c r="H70" s="41"/>
    </row>
    <row r="71" spans="1:8" s="1" customFormat="1" ht="15">
      <c r="A71" s="60"/>
      <c r="B71" s="41"/>
      <c r="C71" s="41"/>
      <c r="D71" s="41"/>
      <c r="E71" s="41"/>
      <c r="F71" s="41"/>
      <c r="G71" s="41"/>
      <c r="H71" s="41"/>
    </row>
    <row r="72" spans="1:4" s="1" customFormat="1" ht="15">
      <c r="A72" s="58"/>
      <c r="B72" s="41"/>
      <c r="C72" s="41"/>
      <c r="D72" s="41"/>
    </row>
    <row r="73" spans="1:4" s="1" customFormat="1" ht="11.25" customHeight="1">
      <c r="A73" s="60"/>
      <c r="B73" s="41"/>
      <c r="C73" s="41"/>
      <c r="D73" s="41"/>
    </row>
    <row r="74" spans="1:4" s="1" customFormat="1" ht="11.25" customHeight="1">
      <c r="A74" s="58"/>
      <c r="B74" s="41"/>
      <c r="C74" s="41"/>
      <c r="D74" s="41"/>
    </row>
    <row r="75" s="1" customFormat="1" ht="11.25" customHeight="1"/>
    <row r="76" s="1" customFormat="1" ht="11.25" customHeight="1"/>
  </sheetData>
  <sheetProtection formatCells="0" formatColumns="0" formatRows="0" insertColumns="0" insertRows="0" insertHyperlinks="0" deleteColumns="0" deleteRows="0" sort="0" autoFilter="0" pivotTables="0"/>
  <mergeCells count="2">
    <mergeCell ref="A2:D2"/>
    <mergeCell ref="A4:B4"/>
  </mergeCells>
  <printOptions horizontalCentered="1"/>
  <pageMargins left="0.75" right="0.36" top="0.8" bottom="0.61" header="0.5" footer="0.5"/>
  <pageSetup horizontalDpi="300" verticalDpi="300" orientation="landscape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20"/>
  <sheetViews>
    <sheetView showGridLines="0" workbookViewId="0" topLeftCell="A1">
      <selection activeCell="A6" sqref="A6"/>
    </sheetView>
  </sheetViews>
  <sheetFormatPr defaultColWidth="9.140625" defaultRowHeight="12.75" customHeight="1"/>
  <cols>
    <col min="1" max="1" width="64.421875" style="1" customWidth="1"/>
    <col min="2" max="2" width="55.28125" style="1" customWidth="1"/>
    <col min="3" max="4" width="9.140625" style="1" customWidth="1"/>
  </cols>
  <sheetData>
    <row r="1" spans="1:2" s="1" customFormat="1" ht="27.75" customHeight="1">
      <c r="A1" s="2" t="s">
        <v>139</v>
      </c>
      <c r="B1" s="2"/>
    </row>
    <row r="2" s="1" customFormat="1" ht="19.5" customHeight="1">
      <c r="B2" s="3" t="s">
        <v>1</v>
      </c>
    </row>
    <row r="3" spans="1:2" s="1" customFormat="1" ht="29.25" customHeight="1">
      <c r="A3" s="4" t="s">
        <v>140</v>
      </c>
      <c r="B3" s="4" t="s">
        <v>78</v>
      </c>
    </row>
    <row r="4" spans="1:3" s="1" customFormat="1" ht="29.25" customHeight="1">
      <c r="A4" s="5"/>
      <c r="B4" s="6"/>
      <c r="C4" s="7"/>
    </row>
    <row r="5" spans="1:3" s="1" customFormat="1" ht="9.75" customHeight="1">
      <c r="A5" s="7"/>
      <c r="C5" s="7"/>
    </row>
    <row r="6" spans="1:3" s="1" customFormat="1" ht="31.5" customHeight="1">
      <c r="A6" s="7" t="s">
        <v>130</v>
      </c>
      <c r="B6" s="7"/>
      <c r="C6" s="7"/>
    </row>
    <row r="7" spans="1:2" s="1" customFormat="1" ht="9.75" customHeight="1">
      <c r="A7" s="7"/>
      <c r="B7" s="7"/>
    </row>
    <row r="8" spans="1:2" s="1" customFormat="1" ht="9.75" customHeight="1">
      <c r="A8" s="7"/>
      <c r="B8" s="7"/>
    </row>
    <row r="9" spans="1:2" s="1" customFormat="1" ht="9.75" customHeight="1">
      <c r="A9" s="7"/>
      <c r="B9" s="7"/>
    </row>
    <row r="10" s="1" customFormat="1" ht="9.75" customHeight="1">
      <c r="B10" s="7"/>
    </row>
    <row r="11" spans="1:2" s="1" customFormat="1" ht="9.75" customHeight="1">
      <c r="A11" s="7"/>
      <c r="B11" s="7"/>
    </row>
    <row r="12" s="1" customFormat="1" ht="9.75" customHeight="1">
      <c r="B12" s="7"/>
    </row>
    <row r="13" s="1" customFormat="1" ht="9.75" customHeight="1">
      <c r="B13" s="7"/>
    </row>
    <row r="14" s="1" customFormat="1" ht="15"/>
    <row r="15" s="1" customFormat="1" ht="9.75" customHeight="1">
      <c r="B15" s="7"/>
    </row>
    <row r="16" spans="1:2" s="1" customFormat="1" ht="9.75" customHeight="1">
      <c r="A16" s="7"/>
      <c r="B16" s="7"/>
    </row>
    <row r="17" s="1" customFormat="1" ht="9.75" customHeight="1">
      <c r="B17" s="7"/>
    </row>
    <row r="18" s="1" customFormat="1" ht="15"/>
    <row r="19" s="1" customFormat="1" ht="15"/>
    <row r="20" s="1" customFormat="1" ht="9.75" customHeight="1">
      <c r="B20" s="7"/>
    </row>
  </sheetData>
  <sheetProtection formatCells="0" formatColumns="0" formatRows="0" insertColumns="0" insertRows="0" insertHyperlinks="0" deleteColumns="0" deleteRows="0" sort="0" autoFilter="0" pivotTables="0"/>
  <mergeCells count="1">
    <mergeCell ref="A1:B1"/>
  </mergeCells>
  <printOptions/>
  <pageMargins left="0.75" right="0.75" top="1" bottom="1" header="0.5" footer="0.5"/>
  <pageSetup horizontalDpi="300" verticalDpi="3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1"/>
  <sheetViews>
    <sheetView showGridLines="0" workbookViewId="0" topLeftCell="A1">
      <selection activeCell="A1" sqref="A1:B22"/>
    </sheetView>
  </sheetViews>
  <sheetFormatPr defaultColWidth="9.140625" defaultRowHeight="12.75" customHeight="1"/>
  <cols>
    <col min="1" max="1" width="48.00390625" style="1" customWidth="1"/>
    <col min="2" max="2" width="65.8515625" style="1" customWidth="1"/>
    <col min="3" max="3" width="14.8515625" style="1" customWidth="1"/>
    <col min="4" max="6" width="9.00390625" style="1" customWidth="1"/>
    <col min="7" max="7" width="9.140625" style="1" customWidth="1"/>
  </cols>
  <sheetData>
    <row r="1" spans="1:6" s="1" customFormat="1" ht="20.25" customHeight="1">
      <c r="A1" s="21"/>
      <c r="B1" s="41"/>
      <c r="C1" s="41"/>
      <c r="D1" s="41"/>
      <c r="E1" s="41"/>
      <c r="F1" s="41"/>
    </row>
    <row r="2" spans="1:6" s="1" customFormat="1" ht="27" customHeight="1">
      <c r="A2" s="19" t="s">
        <v>38</v>
      </c>
      <c r="B2" s="19"/>
      <c r="C2" s="41"/>
      <c r="D2" s="41"/>
      <c r="E2" s="41"/>
      <c r="F2" s="41"/>
    </row>
    <row r="3" spans="2:6" s="1" customFormat="1" ht="18.75" customHeight="1">
      <c r="B3" s="22" t="s">
        <v>1</v>
      </c>
      <c r="C3" s="21"/>
      <c r="D3" s="21"/>
      <c r="E3" s="21"/>
      <c r="F3" s="21"/>
    </row>
    <row r="4" spans="1:6" s="1" customFormat="1" ht="24" customHeight="1">
      <c r="A4" s="24" t="s">
        <v>2</v>
      </c>
      <c r="B4" s="24"/>
      <c r="C4" s="21"/>
      <c r="D4" s="21"/>
      <c r="E4" s="21"/>
      <c r="F4" s="21"/>
    </row>
    <row r="5" spans="1:6" s="1" customFormat="1" ht="21.75" customHeight="1">
      <c r="A5" s="24" t="s">
        <v>4</v>
      </c>
      <c r="B5" s="24" t="s">
        <v>5</v>
      </c>
      <c r="C5" s="21"/>
      <c r="D5" s="21"/>
      <c r="E5" s="21"/>
      <c r="F5" s="21"/>
    </row>
    <row r="6" spans="1:6" s="1" customFormat="1" ht="21" customHeight="1">
      <c r="A6" s="42" t="s">
        <v>7</v>
      </c>
      <c r="B6" s="10">
        <f>SUM(B7:B8)</f>
        <v>20561.74</v>
      </c>
      <c r="C6" s="21"/>
      <c r="D6" s="21"/>
      <c r="E6" s="21"/>
      <c r="F6" s="21"/>
    </row>
    <row r="7" spans="1:6" s="1" customFormat="1" ht="21" customHeight="1">
      <c r="A7" s="42" t="s">
        <v>9</v>
      </c>
      <c r="B7" s="44">
        <v>20561.74</v>
      </c>
      <c r="C7" s="21"/>
      <c r="D7" s="21"/>
      <c r="E7" s="21"/>
      <c r="F7" s="21"/>
    </row>
    <row r="8" spans="1:6" s="1" customFormat="1" ht="21" customHeight="1">
      <c r="A8" s="13" t="s">
        <v>11</v>
      </c>
      <c r="B8" s="44"/>
      <c r="C8" s="21"/>
      <c r="D8" s="21"/>
      <c r="E8" s="21"/>
      <c r="F8" s="21"/>
    </row>
    <row r="9" spans="1:6" s="1" customFormat="1" ht="21" customHeight="1">
      <c r="A9" s="42" t="s">
        <v>13</v>
      </c>
      <c r="B9" s="44"/>
      <c r="C9" s="21"/>
      <c r="D9" s="21"/>
      <c r="E9" s="21"/>
      <c r="F9" s="21"/>
    </row>
    <row r="10" spans="1:6" s="1" customFormat="1" ht="21" customHeight="1">
      <c r="A10" s="42"/>
      <c r="B10" s="44"/>
      <c r="C10" s="21"/>
      <c r="D10" s="21"/>
      <c r="E10" s="21"/>
      <c r="F10" s="21"/>
    </row>
    <row r="11" spans="1:6" s="1" customFormat="1" ht="21" customHeight="1">
      <c r="A11" s="42"/>
      <c r="B11" s="44"/>
      <c r="C11" s="21"/>
      <c r="D11" s="21"/>
      <c r="E11" s="21"/>
      <c r="F11" s="21"/>
    </row>
    <row r="12" spans="1:6" s="1" customFormat="1" ht="21" customHeight="1">
      <c r="A12" s="42" t="s">
        <v>17</v>
      </c>
      <c r="B12" s="44"/>
      <c r="C12" s="21"/>
      <c r="D12" s="21"/>
      <c r="E12" s="21"/>
      <c r="F12" s="21"/>
    </row>
    <row r="13" spans="1:6" s="1" customFormat="1" ht="21" customHeight="1">
      <c r="A13" s="42" t="s">
        <v>19</v>
      </c>
      <c r="B13" s="44"/>
      <c r="C13" s="21"/>
      <c r="D13" s="21"/>
      <c r="E13" s="21"/>
      <c r="F13" s="21"/>
    </row>
    <row r="14" spans="1:6" s="1" customFormat="1" ht="21" customHeight="1">
      <c r="A14" s="42" t="s">
        <v>21</v>
      </c>
      <c r="B14" s="44"/>
      <c r="C14" s="21"/>
      <c r="D14" s="21"/>
      <c r="E14" s="21"/>
      <c r="F14" s="21"/>
    </row>
    <row r="15" spans="1:6" s="1" customFormat="1" ht="21" customHeight="1">
      <c r="A15" s="42" t="s">
        <v>23</v>
      </c>
      <c r="B15" s="66">
        <v>1198</v>
      </c>
      <c r="C15" s="21"/>
      <c r="D15" s="21"/>
      <c r="E15" s="21"/>
      <c r="F15" s="21"/>
    </row>
    <row r="16" spans="1:6" s="1" customFormat="1" ht="21" customHeight="1">
      <c r="A16" s="13"/>
      <c r="B16" s="57"/>
      <c r="C16" s="21"/>
      <c r="D16" s="21"/>
      <c r="E16" s="21"/>
      <c r="F16" s="21"/>
    </row>
    <row r="17" spans="1:6" s="1" customFormat="1" ht="21" customHeight="1">
      <c r="A17" s="13"/>
      <c r="B17" s="67"/>
      <c r="C17" s="41"/>
      <c r="D17" s="41"/>
      <c r="E17" s="41"/>
      <c r="F17" s="41"/>
    </row>
    <row r="18" spans="1:6" s="1" customFormat="1" ht="21" customHeight="1">
      <c r="A18" s="42"/>
      <c r="B18" s="67"/>
      <c r="C18" s="41"/>
      <c r="D18" s="41"/>
      <c r="E18" s="41"/>
      <c r="F18" s="41"/>
    </row>
    <row r="19" spans="1:6" s="1" customFormat="1" ht="21" customHeight="1">
      <c r="A19" s="24" t="s">
        <v>31</v>
      </c>
      <c r="B19" s="57">
        <f>SUM(B6)+SUM(B10:B15)</f>
        <v>21759.74</v>
      </c>
      <c r="C19" s="41"/>
      <c r="D19" s="41"/>
      <c r="E19" s="41"/>
      <c r="F19" s="41"/>
    </row>
    <row r="20" spans="1:6" s="1" customFormat="1" ht="21" customHeight="1">
      <c r="A20" s="42" t="s">
        <v>33</v>
      </c>
      <c r="B20" s="44"/>
      <c r="C20" s="41"/>
      <c r="D20" s="41"/>
      <c r="E20" s="41"/>
      <c r="F20" s="41"/>
    </row>
    <row r="21" spans="1:6" s="1" customFormat="1" ht="21" customHeight="1">
      <c r="A21" s="42" t="s">
        <v>35</v>
      </c>
      <c r="B21" s="44"/>
      <c r="C21" s="41"/>
      <c r="D21" s="41"/>
      <c r="E21" s="41"/>
      <c r="F21" s="41"/>
    </row>
    <row r="22" spans="1:6" s="1" customFormat="1" ht="21" customHeight="1">
      <c r="A22" s="24" t="s">
        <v>36</v>
      </c>
      <c r="B22" s="57">
        <f>SUM(B19:B21)</f>
        <v>21759.74</v>
      </c>
      <c r="C22" s="41"/>
      <c r="D22" s="41"/>
      <c r="E22" s="41"/>
      <c r="F22" s="41"/>
    </row>
    <row r="23" spans="1:2" s="1" customFormat="1" ht="15">
      <c r="A23" s="58"/>
      <c r="B23" s="59"/>
    </row>
    <row r="24" spans="1:2" s="1" customFormat="1" ht="15">
      <c r="A24" s="41"/>
      <c r="B24" s="41"/>
    </row>
    <row r="25" spans="1:2" s="1" customFormat="1" ht="15">
      <c r="A25" s="41"/>
      <c r="B25" s="41"/>
    </row>
    <row r="26" spans="1:6" s="1" customFormat="1" ht="15">
      <c r="A26" s="41"/>
      <c r="B26" s="41"/>
      <c r="C26" s="41"/>
      <c r="D26" s="41"/>
      <c r="E26" s="41"/>
      <c r="F26" s="41"/>
    </row>
    <row r="27" spans="1:2" s="1" customFormat="1" ht="15">
      <c r="A27" s="58"/>
      <c r="B27" s="41"/>
    </row>
    <row r="28" s="1" customFormat="1" ht="15"/>
    <row r="29" s="1" customFormat="1" ht="15"/>
    <row r="30" spans="3:6" s="1" customFormat="1" ht="15">
      <c r="C30" s="41"/>
      <c r="D30" s="41"/>
      <c r="E30" s="41"/>
      <c r="F30" s="41"/>
    </row>
    <row r="31" spans="1:2" s="1" customFormat="1" ht="15">
      <c r="A31" s="58"/>
      <c r="B31" s="41"/>
    </row>
    <row r="32" s="1" customFormat="1" ht="15"/>
    <row r="33" s="1" customFormat="1" ht="15"/>
    <row r="34" s="1" customFormat="1" ht="15"/>
    <row r="35" spans="1:2" s="1" customFormat="1" ht="15">
      <c r="A35" s="58"/>
      <c r="B35" s="41"/>
    </row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pans="3:6" s="1" customFormat="1" ht="15">
      <c r="C48" s="41"/>
      <c r="D48" s="41"/>
      <c r="E48" s="41"/>
      <c r="F48" s="41"/>
    </row>
    <row r="49" s="1" customFormat="1" ht="15"/>
    <row r="50" spans="3:6" s="1" customFormat="1" ht="15">
      <c r="C50" s="41"/>
      <c r="D50" s="41"/>
      <c r="E50" s="41"/>
      <c r="F50" s="41"/>
    </row>
    <row r="51" s="1" customFormat="1" ht="15"/>
    <row r="52" s="1" customFormat="1" ht="15"/>
    <row r="53" spans="1:2" s="1" customFormat="1" ht="15">
      <c r="A53" s="58"/>
      <c r="B53" s="41"/>
    </row>
    <row r="54" s="1" customFormat="1" ht="15"/>
    <row r="55" spans="1:2" s="1" customFormat="1" ht="15">
      <c r="A55" s="58"/>
      <c r="B55" s="41"/>
    </row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pans="3:6" s="1" customFormat="1" ht="14.25" customHeight="1">
      <c r="C63" s="41"/>
      <c r="D63" s="41"/>
      <c r="E63" s="41"/>
      <c r="F63" s="41"/>
    </row>
    <row r="64" spans="3:6" s="1" customFormat="1" ht="15">
      <c r="C64" s="41"/>
      <c r="D64" s="41"/>
      <c r="E64" s="41"/>
      <c r="F64" s="41"/>
    </row>
    <row r="65" spans="3:6" s="1" customFormat="1" ht="14.25" customHeight="1">
      <c r="C65" s="41"/>
      <c r="D65" s="41"/>
      <c r="E65" s="41"/>
      <c r="F65" s="41"/>
    </row>
    <row r="66" spans="3:6" s="1" customFormat="1" ht="15">
      <c r="C66" s="41"/>
      <c r="D66" s="41"/>
      <c r="E66" s="41"/>
      <c r="F66" s="41"/>
    </row>
    <row r="67" s="1" customFormat="1" ht="15"/>
    <row r="68" spans="1:2" s="1" customFormat="1" ht="11.25" customHeight="1">
      <c r="A68" s="60"/>
      <c r="B68" s="41"/>
    </row>
    <row r="69" spans="1:2" s="1" customFormat="1" ht="11.25" customHeight="1">
      <c r="A69" s="58"/>
      <c r="B69" s="41"/>
    </row>
    <row r="70" spans="1:2" s="1" customFormat="1" ht="11.25" customHeight="1">
      <c r="A70" s="60"/>
      <c r="B70" s="41"/>
    </row>
    <row r="71" spans="1:2" s="1" customFormat="1" ht="11.25" customHeight="1">
      <c r="A71" s="58"/>
      <c r="B71" s="41"/>
    </row>
  </sheetData>
  <sheetProtection formatCells="0" formatColumns="0" formatRows="0" insertColumns="0" insertRows="0" insertHyperlinks="0" deleteColumns="0" deleteRows="0" sort="0" autoFilter="0" pivotTables="0"/>
  <mergeCells count="2">
    <mergeCell ref="A2:B2"/>
    <mergeCell ref="A4:B4"/>
  </mergeCells>
  <printOptions horizontalCentered="1"/>
  <pageMargins left="0.75" right="0.36" top="1" bottom="0.8" header="0.5" footer="0.5"/>
  <pageSetup horizontalDpi="300" verticalDpi="30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33"/>
  <sheetViews>
    <sheetView showGridLines="0" workbookViewId="0" topLeftCell="A1">
      <selection activeCell="B29" sqref="B29"/>
    </sheetView>
  </sheetViews>
  <sheetFormatPr defaultColWidth="9.140625" defaultRowHeight="12.75" customHeight="1"/>
  <cols>
    <col min="1" max="1" width="12.57421875" style="1" customWidth="1"/>
    <col min="2" max="2" width="31.28125" style="1" customWidth="1"/>
    <col min="3" max="3" width="17.421875" style="1" customWidth="1"/>
    <col min="4" max="4" width="14.7109375" style="1" customWidth="1"/>
    <col min="5" max="5" width="13.7109375" style="1" customWidth="1"/>
    <col min="6" max="6" width="14.00390625" style="1" customWidth="1"/>
    <col min="7" max="7" width="13.28125" style="1" customWidth="1"/>
    <col min="8" max="8" width="13.57421875" style="1" customWidth="1"/>
    <col min="9" max="37" width="9.140625" style="1" customWidth="1"/>
  </cols>
  <sheetData>
    <row r="1" spans="1:8" s="1" customFormat="1" ht="15.75" customHeight="1">
      <c r="A1" s="18"/>
      <c r="B1" s="18"/>
      <c r="H1" s="22"/>
    </row>
    <row r="2" spans="1:36" s="1" customFormat="1" ht="26.25" customHeight="1">
      <c r="A2" s="19" t="s">
        <v>39</v>
      </c>
      <c r="B2" s="19"/>
      <c r="C2" s="19"/>
      <c r="D2" s="19"/>
      <c r="E2" s="19"/>
      <c r="F2" s="19"/>
      <c r="G2" s="19"/>
      <c r="H2" s="19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</row>
    <row r="3" spans="1:36" s="1" customFormat="1" ht="18.75" customHeight="1">
      <c r="A3" s="21"/>
      <c r="B3" s="21"/>
      <c r="C3" s="21"/>
      <c r="D3" s="21"/>
      <c r="E3" s="21"/>
      <c r="F3" s="21"/>
      <c r="G3" s="21"/>
      <c r="H3" s="22" t="s">
        <v>1</v>
      </c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</row>
    <row r="4" spans="1:36" s="1" customFormat="1" ht="23.25" customHeight="1">
      <c r="A4" s="24" t="s">
        <v>40</v>
      </c>
      <c r="B4" s="24"/>
      <c r="C4" s="24" t="s">
        <v>41</v>
      </c>
      <c r="D4" s="24" t="s">
        <v>42</v>
      </c>
      <c r="E4" s="24"/>
      <c r="F4" s="24"/>
      <c r="G4" s="24"/>
      <c r="H4" s="24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</row>
    <row r="5" spans="1:36" s="1" customFormat="1" ht="31.5" customHeight="1">
      <c r="A5" s="24" t="s">
        <v>43</v>
      </c>
      <c r="B5" s="4" t="s">
        <v>44</v>
      </c>
      <c r="C5" s="24"/>
      <c r="D5" s="24" t="s">
        <v>45</v>
      </c>
      <c r="E5" s="24" t="s">
        <v>46</v>
      </c>
      <c r="F5" s="61" t="s">
        <v>47</v>
      </c>
      <c r="G5" s="61" t="s">
        <v>48</v>
      </c>
      <c r="H5" s="61" t="s">
        <v>49</v>
      </c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</row>
    <row r="6" spans="1:36" s="1" customFormat="1" ht="21.75" customHeight="1">
      <c r="A6" s="39" t="s">
        <v>50</v>
      </c>
      <c r="B6" s="62" t="s">
        <v>51</v>
      </c>
      <c r="C6" s="36">
        <v>21759.74</v>
      </c>
      <c r="D6" s="36">
        <v>17669.74</v>
      </c>
      <c r="E6" s="36">
        <v>4090</v>
      </c>
      <c r="F6" s="36"/>
      <c r="G6" s="36"/>
      <c r="H6" s="36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</row>
    <row r="7" spans="1:36" s="1" customFormat="1" ht="21.75" customHeight="1">
      <c r="A7" s="39" t="s">
        <v>52</v>
      </c>
      <c r="B7" s="62" t="s">
        <v>53</v>
      </c>
      <c r="C7" s="36">
        <v>20531.74</v>
      </c>
      <c r="D7" s="36">
        <v>16441.74</v>
      </c>
      <c r="E7" s="36">
        <v>4090</v>
      </c>
      <c r="F7" s="36"/>
      <c r="G7" s="36"/>
      <c r="H7" s="36"/>
      <c r="I7" s="31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</row>
    <row r="8" spans="1:36" s="1" customFormat="1" ht="21.75" customHeight="1">
      <c r="A8" s="39" t="s">
        <v>54</v>
      </c>
      <c r="B8" s="62" t="s">
        <v>55</v>
      </c>
      <c r="C8" s="36">
        <v>20531.74</v>
      </c>
      <c r="D8" s="36">
        <v>16441.74</v>
      </c>
      <c r="E8" s="36">
        <v>4090</v>
      </c>
      <c r="F8" s="36"/>
      <c r="G8" s="36"/>
      <c r="H8" s="36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</row>
    <row r="9" spans="1:36" s="1" customFormat="1" ht="21.75" customHeight="1">
      <c r="A9" s="5" t="s">
        <v>56</v>
      </c>
      <c r="B9" s="63" t="s">
        <v>57</v>
      </c>
      <c r="C9" s="6">
        <v>16441.74</v>
      </c>
      <c r="D9" s="6">
        <v>16441.74</v>
      </c>
      <c r="E9" s="6"/>
      <c r="F9" s="6"/>
      <c r="G9" s="6"/>
      <c r="H9" s="6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</row>
    <row r="10" spans="1:36" s="1" customFormat="1" ht="21.75" customHeight="1">
      <c r="A10" s="5" t="s">
        <v>58</v>
      </c>
      <c r="B10" s="63" t="s">
        <v>59</v>
      </c>
      <c r="C10" s="6">
        <v>1450</v>
      </c>
      <c r="D10" s="6"/>
      <c r="E10" s="6">
        <v>1450</v>
      </c>
      <c r="F10" s="6"/>
      <c r="G10" s="6"/>
      <c r="H10" s="6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</row>
    <row r="11" spans="1:36" s="1" customFormat="1" ht="21.75" customHeight="1">
      <c r="A11" s="5" t="s">
        <v>60</v>
      </c>
      <c r="B11" s="63" t="s">
        <v>61</v>
      </c>
      <c r="C11" s="6">
        <v>1500</v>
      </c>
      <c r="D11" s="6"/>
      <c r="E11" s="6">
        <v>1500</v>
      </c>
      <c r="F11" s="6"/>
      <c r="G11" s="6"/>
      <c r="H11" s="6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</row>
    <row r="12" spans="1:36" s="1" customFormat="1" ht="21.75" customHeight="1">
      <c r="A12" s="64" t="s">
        <v>62</v>
      </c>
      <c r="B12" s="65" t="s">
        <v>63</v>
      </c>
      <c r="C12" s="6">
        <v>1140</v>
      </c>
      <c r="D12" s="6"/>
      <c r="E12" s="6">
        <v>1140</v>
      </c>
      <c r="F12" s="6"/>
      <c r="G12" s="6"/>
      <c r="H12" s="6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</row>
    <row r="13" spans="1:36" s="1" customFormat="1" ht="21.75" customHeight="1">
      <c r="A13" s="39" t="s">
        <v>64</v>
      </c>
      <c r="B13" s="62" t="s">
        <v>65</v>
      </c>
      <c r="C13" s="36">
        <v>1228</v>
      </c>
      <c r="D13" s="36">
        <v>1228</v>
      </c>
      <c r="E13" s="36"/>
      <c r="F13" s="36"/>
      <c r="G13" s="36"/>
      <c r="H13" s="36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</row>
    <row r="14" spans="1:36" s="1" customFormat="1" ht="21.75" customHeight="1">
      <c r="A14" s="39" t="s">
        <v>66</v>
      </c>
      <c r="B14" s="62" t="s">
        <v>67</v>
      </c>
      <c r="C14" s="36">
        <v>1228</v>
      </c>
      <c r="D14" s="36">
        <v>1228</v>
      </c>
      <c r="E14" s="36"/>
      <c r="F14" s="36"/>
      <c r="G14" s="36"/>
      <c r="H14" s="36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</row>
    <row r="15" spans="1:8" s="1" customFormat="1" ht="21.75" customHeight="1">
      <c r="A15" s="5" t="s">
        <v>68</v>
      </c>
      <c r="B15" s="63" t="s">
        <v>69</v>
      </c>
      <c r="C15" s="6">
        <v>1080</v>
      </c>
      <c r="D15" s="6">
        <v>1080</v>
      </c>
      <c r="E15" s="6"/>
      <c r="F15" s="6"/>
      <c r="G15" s="6"/>
      <c r="H15" s="6"/>
    </row>
    <row r="16" spans="1:8" s="1" customFormat="1" ht="21.75" customHeight="1">
      <c r="A16" s="5" t="s">
        <v>70</v>
      </c>
      <c r="B16" s="63" t="s">
        <v>71</v>
      </c>
      <c r="C16" s="6">
        <v>148</v>
      </c>
      <c r="D16" s="6">
        <v>148</v>
      </c>
      <c r="E16" s="6"/>
      <c r="F16" s="6"/>
      <c r="G16" s="6"/>
      <c r="H16" s="6"/>
    </row>
    <row r="17" s="1" customFormat="1" ht="15"/>
    <row r="18" s="1" customFormat="1" ht="15"/>
    <row r="19" s="1" customFormat="1" ht="9.75" customHeight="1">
      <c r="B19" s="18"/>
    </row>
    <row r="20" s="1" customFormat="1" ht="15"/>
    <row r="21" s="1" customFormat="1" ht="15"/>
    <row r="22" s="1" customFormat="1" ht="15"/>
    <row r="23" s="1" customFormat="1" ht="15"/>
    <row r="24" s="1" customFormat="1" ht="15"/>
    <row r="25" s="1" customFormat="1" ht="15"/>
    <row r="26" s="1" customFormat="1" ht="15"/>
    <row r="27" s="1" customFormat="1" ht="15"/>
    <row r="28" s="1" customFormat="1" ht="15"/>
    <row r="29" s="1" customFormat="1" ht="15"/>
    <row r="30" s="1" customFormat="1" ht="15"/>
    <row r="31" s="1" customFormat="1" ht="15"/>
    <row r="32" s="1" customFormat="1" ht="15"/>
    <row r="33" s="1" customFormat="1" ht="9.75" customHeight="1">
      <c r="C33" s="18"/>
    </row>
  </sheetData>
  <sheetProtection formatCells="0" formatColumns="0" formatRows="0" insertColumns="0" insertRows="0" insertHyperlinks="0" deleteColumns="0" deleteRows="0" sort="0" autoFilter="0" pivotTables="0"/>
  <mergeCells count="5">
    <mergeCell ref="A2:H2"/>
    <mergeCell ref="A4:B4"/>
    <mergeCell ref="D4:H4"/>
    <mergeCell ref="C4:C5"/>
  </mergeCells>
  <printOptions horizontalCentered="1"/>
  <pageMargins left="0.55" right="0.36" top="1" bottom="0.61" header="0.5" footer="0.5"/>
  <pageSetup horizontalDpi="300" verticalDpi="300" orientation="landscape"/>
</worksheet>
</file>

<file path=xl/worksheets/sheet4.xml><?xml version="1.0" encoding="utf-8"?>
<worksheet xmlns="http://schemas.openxmlformats.org/spreadsheetml/2006/main" xmlns:r="http://schemas.openxmlformats.org/officeDocument/2006/relationships">
  <dimension ref="A1:H73"/>
  <sheetViews>
    <sheetView showGridLines="0" workbookViewId="0" topLeftCell="A1">
      <selection activeCell="B15" sqref="B15"/>
    </sheetView>
  </sheetViews>
  <sheetFormatPr defaultColWidth="9.140625" defaultRowHeight="12.75" customHeight="1"/>
  <cols>
    <col min="1" max="1" width="36.57421875" style="1" customWidth="1"/>
    <col min="2" max="2" width="24.421875" style="1" customWidth="1"/>
    <col min="3" max="3" width="32.57421875" style="1" customWidth="1"/>
    <col min="4" max="4" width="22.28125" style="1" customWidth="1"/>
    <col min="5" max="5" width="14.8515625" style="1" customWidth="1"/>
    <col min="6" max="8" width="9.00390625" style="1" customWidth="1"/>
    <col min="9" max="9" width="9.140625" style="1" customWidth="1"/>
  </cols>
  <sheetData>
    <row r="1" spans="1:8" s="1" customFormat="1" ht="3" customHeight="1">
      <c r="A1" s="21"/>
      <c r="B1" s="41"/>
      <c r="C1" s="41"/>
      <c r="E1" s="41"/>
      <c r="F1" s="41"/>
      <c r="G1" s="41"/>
      <c r="H1" s="41"/>
    </row>
    <row r="2" spans="1:8" s="1" customFormat="1" ht="27" customHeight="1">
      <c r="A2" s="19" t="s">
        <v>72</v>
      </c>
      <c r="B2" s="19"/>
      <c r="C2" s="19"/>
      <c r="D2" s="19"/>
      <c r="E2" s="41"/>
      <c r="F2" s="41"/>
      <c r="G2" s="41"/>
      <c r="H2" s="41"/>
    </row>
    <row r="3" spans="2:8" s="1" customFormat="1" ht="18.75" customHeight="1">
      <c r="B3" s="21"/>
      <c r="C3" s="21"/>
      <c r="D3" s="22" t="s">
        <v>1</v>
      </c>
      <c r="E3" s="21"/>
      <c r="F3" s="21"/>
      <c r="G3" s="21"/>
      <c r="H3" s="21"/>
    </row>
    <row r="4" spans="1:8" s="1" customFormat="1" ht="24" customHeight="1">
      <c r="A4" s="24" t="s">
        <v>2</v>
      </c>
      <c r="B4" s="24"/>
      <c r="C4" s="24" t="s">
        <v>3</v>
      </c>
      <c r="D4" s="24"/>
      <c r="E4" s="21"/>
      <c r="F4" s="21"/>
      <c r="G4" s="21"/>
      <c r="H4" s="21"/>
    </row>
    <row r="5" spans="1:8" s="1" customFormat="1" ht="21.75" customHeight="1">
      <c r="A5" s="24" t="s">
        <v>4</v>
      </c>
      <c r="B5" s="24" t="s">
        <v>5</v>
      </c>
      <c r="C5" s="24" t="s">
        <v>6</v>
      </c>
      <c r="D5" s="24" t="s">
        <v>5</v>
      </c>
      <c r="E5" s="21"/>
      <c r="F5" s="21"/>
      <c r="G5" s="21"/>
      <c r="H5" s="21"/>
    </row>
    <row r="6" spans="1:8" s="1" customFormat="1" ht="21" customHeight="1">
      <c r="A6" s="42" t="s">
        <v>7</v>
      </c>
      <c r="B6" s="43">
        <f>SUM(B7:B8)</f>
        <v>20561.74</v>
      </c>
      <c r="C6" s="42" t="s">
        <v>8</v>
      </c>
      <c r="D6" s="44"/>
      <c r="E6" s="21"/>
      <c r="F6" s="21"/>
      <c r="G6" s="21"/>
      <c r="H6" s="21"/>
    </row>
    <row r="7" spans="1:8" s="1" customFormat="1" ht="21" customHeight="1">
      <c r="A7" s="42" t="s">
        <v>9</v>
      </c>
      <c r="B7" s="45">
        <v>20561.74</v>
      </c>
      <c r="C7" s="42" t="s">
        <v>10</v>
      </c>
      <c r="D7" s="44">
        <v>19333.74</v>
      </c>
      <c r="E7" s="21"/>
      <c r="F7" s="21"/>
      <c r="G7" s="21"/>
      <c r="H7" s="21"/>
    </row>
    <row r="8" spans="1:8" s="1" customFormat="1" ht="21" customHeight="1">
      <c r="A8" s="16" t="s">
        <v>11</v>
      </c>
      <c r="B8" s="46"/>
      <c r="C8" s="47" t="s">
        <v>12</v>
      </c>
      <c r="D8" s="44"/>
      <c r="E8" s="21"/>
      <c r="F8" s="21"/>
      <c r="G8" s="21"/>
      <c r="H8" s="21"/>
    </row>
    <row r="9" spans="1:8" s="1" customFormat="1" ht="21" customHeight="1">
      <c r="A9" s="48"/>
      <c r="B9" s="49"/>
      <c r="C9" s="42" t="s">
        <v>14</v>
      </c>
      <c r="D9" s="44"/>
      <c r="E9" s="21"/>
      <c r="F9" s="21"/>
      <c r="G9" s="21"/>
      <c r="H9" s="21"/>
    </row>
    <row r="10" spans="1:8" s="1" customFormat="1" ht="21" customHeight="1">
      <c r="A10" s="48"/>
      <c r="B10" s="50"/>
      <c r="C10" s="42" t="s">
        <v>15</v>
      </c>
      <c r="D10" s="44"/>
      <c r="E10" s="21"/>
      <c r="F10" s="21"/>
      <c r="G10" s="21"/>
      <c r="H10" s="21"/>
    </row>
    <row r="11" spans="1:8" s="1" customFormat="1" ht="21" customHeight="1">
      <c r="A11" s="48"/>
      <c r="B11" s="50"/>
      <c r="C11" s="42" t="s">
        <v>16</v>
      </c>
      <c r="D11" s="44">
        <v>1228</v>
      </c>
      <c r="E11" s="21"/>
      <c r="F11" s="21"/>
      <c r="G11" s="21"/>
      <c r="H11" s="21"/>
    </row>
    <row r="12" spans="1:8" s="1" customFormat="1" ht="21" customHeight="1">
      <c r="A12" s="48"/>
      <c r="B12" s="50"/>
      <c r="C12" s="42" t="s">
        <v>18</v>
      </c>
      <c r="D12" s="44"/>
      <c r="E12" s="21"/>
      <c r="F12" s="21"/>
      <c r="G12" s="21"/>
      <c r="H12" s="21"/>
    </row>
    <row r="13" spans="1:8" s="1" customFormat="1" ht="21" customHeight="1">
      <c r="A13" s="48"/>
      <c r="B13" s="50"/>
      <c r="C13" s="42" t="s">
        <v>20</v>
      </c>
      <c r="D13" s="44"/>
      <c r="E13" s="21"/>
      <c r="F13" s="21"/>
      <c r="G13" s="21"/>
      <c r="H13" s="21"/>
    </row>
    <row r="14" spans="1:8" s="1" customFormat="1" ht="21" customHeight="1">
      <c r="A14" s="48"/>
      <c r="B14" s="50"/>
      <c r="C14" s="42" t="s">
        <v>22</v>
      </c>
      <c r="D14" s="44"/>
      <c r="E14" s="21"/>
      <c r="F14" s="21"/>
      <c r="G14" s="21"/>
      <c r="H14" s="21"/>
    </row>
    <row r="15" spans="1:8" s="1" customFormat="1" ht="21" customHeight="1">
      <c r="A15" s="48"/>
      <c r="B15" s="50"/>
      <c r="C15" s="42" t="s">
        <v>24</v>
      </c>
      <c r="D15" s="44"/>
      <c r="E15" s="21"/>
      <c r="F15" s="21"/>
      <c r="G15" s="21"/>
      <c r="H15" s="21"/>
    </row>
    <row r="16" spans="1:8" s="1" customFormat="1" ht="21" customHeight="1">
      <c r="A16" s="42"/>
      <c r="B16" s="43"/>
      <c r="C16" s="42" t="s">
        <v>25</v>
      </c>
      <c r="D16" s="44"/>
      <c r="E16" s="21"/>
      <c r="F16" s="21"/>
      <c r="G16" s="21"/>
      <c r="H16" s="21"/>
    </row>
    <row r="17" spans="1:8" s="1" customFormat="1" ht="21" customHeight="1">
      <c r="A17" s="42"/>
      <c r="B17" s="43"/>
      <c r="C17" s="42" t="s">
        <v>26</v>
      </c>
      <c r="D17" s="44"/>
      <c r="E17" s="21"/>
      <c r="F17" s="21"/>
      <c r="G17" s="21"/>
      <c r="H17" s="21"/>
    </row>
    <row r="18" spans="1:8" s="1" customFormat="1" ht="21" customHeight="1">
      <c r="A18" s="42"/>
      <c r="B18" s="43"/>
      <c r="C18" s="42" t="s">
        <v>27</v>
      </c>
      <c r="D18" s="44"/>
      <c r="E18" s="21"/>
      <c r="F18" s="21"/>
      <c r="G18" s="21"/>
      <c r="H18" s="21"/>
    </row>
    <row r="19" spans="1:8" s="1" customFormat="1" ht="21" customHeight="1">
      <c r="A19" s="42"/>
      <c r="B19" s="43"/>
      <c r="C19" s="42" t="s">
        <v>28</v>
      </c>
      <c r="D19" s="44"/>
      <c r="E19" s="21"/>
      <c r="F19" s="21"/>
      <c r="G19" s="21"/>
      <c r="H19" s="21"/>
    </row>
    <row r="20" spans="1:8" s="1" customFormat="1" ht="21" customHeight="1">
      <c r="A20" s="42"/>
      <c r="B20" s="51"/>
      <c r="C20" s="42" t="s">
        <v>29</v>
      </c>
      <c r="D20" s="44"/>
      <c r="E20" s="21"/>
      <c r="F20" s="21"/>
      <c r="G20" s="21"/>
      <c r="H20" s="21"/>
    </row>
    <row r="21" spans="1:8" s="1" customFormat="1" ht="21" customHeight="1">
      <c r="A21" s="42"/>
      <c r="B21" s="51"/>
      <c r="C21" s="42" t="s">
        <v>30</v>
      </c>
      <c r="D21" s="52"/>
      <c r="E21" s="21"/>
      <c r="F21" s="21"/>
      <c r="G21" s="21"/>
      <c r="H21" s="21"/>
    </row>
    <row r="22" spans="1:8" s="1" customFormat="1" ht="21" customHeight="1">
      <c r="A22" s="24" t="s">
        <v>31</v>
      </c>
      <c r="B22" s="53">
        <f>SUM(B7:B8)</f>
        <v>20561.74</v>
      </c>
      <c r="C22" s="24" t="s">
        <v>32</v>
      </c>
      <c r="D22" s="44">
        <v>20561.74</v>
      </c>
      <c r="E22" s="21"/>
      <c r="F22" s="21"/>
      <c r="G22" s="21"/>
      <c r="H22" s="21"/>
    </row>
    <row r="23" spans="1:8" s="1" customFormat="1" ht="21" customHeight="1">
      <c r="A23" s="54" t="s">
        <v>33</v>
      </c>
      <c r="B23" s="55"/>
      <c r="C23" s="56" t="s">
        <v>34</v>
      </c>
      <c r="D23" s="57"/>
      <c r="E23" s="21"/>
      <c r="F23" s="21"/>
      <c r="G23" s="21"/>
      <c r="H23" s="21"/>
    </row>
    <row r="24" spans="1:8" s="1" customFormat="1" ht="21" customHeight="1">
      <c r="A24" s="24" t="s">
        <v>36</v>
      </c>
      <c r="B24" s="43">
        <f>SUM(B22:B23)</f>
        <v>20561.74</v>
      </c>
      <c r="C24" s="24" t="s">
        <v>37</v>
      </c>
      <c r="D24" s="57">
        <f>SUM(D22:D23)</f>
        <v>20561.74</v>
      </c>
      <c r="E24" s="41"/>
      <c r="F24" s="41"/>
      <c r="G24" s="41"/>
      <c r="H24" s="41"/>
    </row>
    <row r="25" spans="1:8" s="1" customFormat="1" ht="15">
      <c r="A25" s="58"/>
      <c r="B25" s="59"/>
      <c r="C25" s="41"/>
      <c r="D25" s="41"/>
      <c r="E25" s="41"/>
      <c r="F25" s="41"/>
      <c r="G25" s="41"/>
      <c r="H25" s="41"/>
    </row>
    <row r="26" spans="1:8" s="1" customFormat="1" ht="15">
      <c r="A26" s="41"/>
      <c r="B26" s="41"/>
      <c r="C26" s="41"/>
      <c r="D26" s="41"/>
      <c r="E26" s="41"/>
      <c r="F26" s="41"/>
      <c r="G26" s="41"/>
      <c r="H26" s="41"/>
    </row>
    <row r="27" spans="1:8" s="1" customFormat="1" ht="15">
      <c r="A27" s="41"/>
      <c r="B27" s="41"/>
      <c r="C27" s="41"/>
      <c r="D27" s="41"/>
      <c r="E27" s="41"/>
      <c r="F27" s="41"/>
      <c r="G27" s="41"/>
      <c r="H27" s="41"/>
    </row>
    <row r="28" spans="1:8" s="1" customFormat="1" ht="15">
      <c r="A28" s="41"/>
      <c r="B28" s="41"/>
      <c r="C28" s="41"/>
      <c r="D28" s="41"/>
      <c r="E28" s="41"/>
      <c r="F28" s="41"/>
      <c r="G28" s="41"/>
      <c r="H28" s="41"/>
    </row>
    <row r="29" spans="1:4" s="1" customFormat="1" ht="15">
      <c r="A29" s="58"/>
      <c r="B29" s="41"/>
      <c r="C29" s="41"/>
      <c r="D29" s="41"/>
    </row>
    <row r="30" s="1" customFormat="1" ht="15"/>
    <row r="31" s="1" customFormat="1" ht="15"/>
    <row r="32" spans="5:8" s="1" customFormat="1" ht="15">
      <c r="E32" s="41"/>
      <c r="F32" s="41"/>
      <c r="G32" s="41"/>
      <c r="H32" s="41"/>
    </row>
    <row r="33" spans="1:4" s="1" customFormat="1" ht="15">
      <c r="A33" s="58"/>
      <c r="B33" s="41"/>
      <c r="C33" s="41"/>
      <c r="D33" s="41"/>
    </row>
    <row r="34" s="1" customFormat="1" ht="15"/>
    <row r="35" s="1" customFormat="1" ht="15"/>
    <row r="36" spans="5:8" s="1" customFormat="1" ht="15">
      <c r="E36" s="41"/>
      <c r="F36" s="41"/>
      <c r="G36" s="41"/>
      <c r="H36" s="41"/>
    </row>
    <row r="37" spans="1:4" s="1" customFormat="1" ht="15">
      <c r="A37" s="58"/>
      <c r="B37" s="41"/>
      <c r="C37" s="41"/>
      <c r="D37" s="41"/>
    </row>
    <row r="38" s="1" customFormat="1" ht="15"/>
    <row r="39" s="1" customFormat="1" ht="15"/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pans="5:8" s="1" customFormat="1" ht="15">
      <c r="E54" s="41"/>
      <c r="F54" s="41"/>
      <c r="G54" s="41"/>
      <c r="H54" s="41"/>
    </row>
    <row r="55" spans="1:4" s="1" customFormat="1" ht="15">
      <c r="A55" s="58"/>
      <c r="B55" s="41"/>
      <c r="C55" s="41"/>
      <c r="D55" s="41"/>
    </row>
    <row r="56" spans="5:8" s="1" customFormat="1" ht="15">
      <c r="E56" s="41"/>
      <c r="F56" s="41"/>
      <c r="G56" s="41"/>
      <c r="H56" s="41"/>
    </row>
    <row r="57" spans="1:4" s="1" customFormat="1" ht="15">
      <c r="A57" s="58"/>
      <c r="B57" s="41"/>
      <c r="C57" s="41"/>
      <c r="D57" s="41"/>
    </row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pans="5:8" s="1" customFormat="1" ht="14.25" customHeight="1">
      <c r="E69" s="41"/>
      <c r="F69" s="41"/>
      <c r="G69" s="41"/>
      <c r="H69" s="41"/>
    </row>
    <row r="70" spans="1:8" s="1" customFormat="1" ht="15">
      <c r="A70" s="60"/>
      <c r="B70" s="41"/>
      <c r="C70" s="41"/>
      <c r="D70" s="41"/>
      <c r="E70" s="41"/>
      <c r="F70" s="41"/>
      <c r="G70" s="41"/>
      <c r="H70" s="41"/>
    </row>
    <row r="71" spans="1:8" s="1" customFormat="1" ht="14.25" customHeight="1">
      <c r="A71" s="58"/>
      <c r="B71" s="41"/>
      <c r="C71" s="41"/>
      <c r="D71" s="41"/>
      <c r="E71" s="41"/>
      <c r="F71" s="41"/>
      <c r="G71" s="41"/>
      <c r="H71" s="41"/>
    </row>
    <row r="72" spans="1:8" s="1" customFormat="1" ht="15">
      <c r="A72" s="60"/>
      <c r="B72" s="41"/>
      <c r="C72" s="41"/>
      <c r="D72" s="41"/>
      <c r="E72" s="41"/>
      <c r="F72" s="41"/>
      <c r="G72" s="41"/>
      <c r="H72" s="41"/>
    </row>
    <row r="73" spans="1:4" s="1" customFormat="1" ht="15">
      <c r="A73" s="58"/>
      <c r="B73" s="41"/>
      <c r="C73" s="41"/>
      <c r="D73" s="41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75" right="0.75" top="1" bottom="0.61" header="0.5" footer="0.5"/>
  <pageSetup horizontalDpi="300" verticalDpi="300" orientation="landscape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33"/>
  <sheetViews>
    <sheetView showGridLines="0" workbookViewId="0" topLeftCell="A1">
      <selection activeCell="D22" sqref="D22"/>
    </sheetView>
  </sheetViews>
  <sheetFormatPr defaultColWidth="9.140625" defaultRowHeight="12.75" customHeight="1"/>
  <cols>
    <col min="1" max="1" width="14.7109375" style="1" customWidth="1"/>
    <col min="2" max="2" width="34.28125" style="1" customWidth="1"/>
    <col min="3" max="3" width="22.140625" style="1" customWidth="1"/>
    <col min="4" max="4" width="22.7109375" style="1" customWidth="1"/>
    <col min="5" max="5" width="26.00390625" style="1" customWidth="1"/>
    <col min="6" max="34" width="9.140625" style="1" customWidth="1"/>
  </cols>
  <sheetData>
    <row r="1" spans="1:2" s="1" customFormat="1" ht="15.75" customHeight="1">
      <c r="A1" s="18"/>
      <c r="B1" s="18"/>
    </row>
    <row r="2" spans="1:33" s="1" customFormat="1" ht="48" customHeight="1">
      <c r="A2" s="19" t="s">
        <v>73</v>
      </c>
      <c r="B2" s="19"/>
      <c r="C2" s="19"/>
      <c r="D2" s="19"/>
      <c r="E2" s="19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</row>
    <row r="3" spans="1:33" s="1" customFormat="1" ht="31.5" customHeight="1">
      <c r="A3" s="21"/>
      <c r="B3" s="21"/>
      <c r="C3" s="21"/>
      <c r="D3" s="21"/>
      <c r="E3" s="22" t="s">
        <v>1</v>
      </c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</row>
    <row r="4" spans="1:33" s="1" customFormat="1" ht="24.75" customHeight="1">
      <c r="A4" s="24" t="s">
        <v>40</v>
      </c>
      <c r="B4" s="24"/>
      <c r="C4" s="25" t="s">
        <v>41</v>
      </c>
      <c r="D4" s="24" t="s">
        <v>42</v>
      </c>
      <c r="E4" s="24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</row>
    <row r="5" spans="1:33" s="1" customFormat="1" ht="24.75" customHeight="1">
      <c r="A5" s="24" t="s">
        <v>43</v>
      </c>
      <c r="B5" s="4" t="s">
        <v>44</v>
      </c>
      <c r="C5" s="24"/>
      <c r="D5" s="27" t="s">
        <v>45</v>
      </c>
      <c r="E5" s="27" t="s">
        <v>46</v>
      </c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</row>
    <row r="6" spans="1:33" s="1" customFormat="1" ht="21.75" customHeight="1">
      <c r="A6" s="39" t="s">
        <v>50</v>
      </c>
      <c r="B6" s="33" t="s">
        <v>51</v>
      </c>
      <c r="C6" s="40">
        <v>20561.74</v>
      </c>
      <c r="D6" s="36">
        <v>16571.74</v>
      </c>
      <c r="E6" s="36">
        <v>3990</v>
      </c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</row>
    <row r="7" spans="1:33" s="1" customFormat="1" ht="21.75" customHeight="1">
      <c r="A7" s="39" t="s">
        <v>52</v>
      </c>
      <c r="B7" s="33" t="s">
        <v>53</v>
      </c>
      <c r="C7" s="40">
        <v>19333.74</v>
      </c>
      <c r="D7" s="36">
        <v>15343.74</v>
      </c>
      <c r="E7" s="36">
        <v>3990</v>
      </c>
      <c r="F7" s="31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</row>
    <row r="8" spans="1:33" s="1" customFormat="1" ht="21.75" customHeight="1">
      <c r="A8" s="39" t="s">
        <v>54</v>
      </c>
      <c r="B8" s="33" t="s">
        <v>55</v>
      </c>
      <c r="C8" s="40">
        <v>19333.74</v>
      </c>
      <c r="D8" s="36">
        <v>15343.74</v>
      </c>
      <c r="E8" s="36">
        <v>3990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</row>
    <row r="9" spans="1:33" s="1" customFormat="1" ht="21.75" customHeight="1">
      <c r="A9" s="5" t="s">
        <v>56</v>
      </c>
      <c r="B9" s="13" t="s">
        <v>57</v>
      </c>
      <c r="C9" s="10">
        <v>15343.74</v>
      </c>
      <c r="D9" s="6">
        <v>15343.74</v>
      </c>
      <c r="E9" s="6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</row>
    <row r="10" spans="1:33" s="1" customFormat="1" ht="21.75" customHeight="1">
      <c r="A10" s="5" t="s">
        <v>58</v>
      </c>
      <c r="B10" s="13" t="s">
        <v>59</v>
      </c>
      <c r="C10" s="10">
        <v>1350</v>
      </c>
      <c r="D10" s="6"/>
      <c r="E10" s="6">
        <v>1350</v>
      </c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</row>
    <row r="11" spans="1:33" s="1" customFormat="1" ht="21.75" customHeight="1">
      <c r="A11" s="5" t="s">
        <v>60</v>
      </c>
      <c r="B11" s="13" t="s">
        <v>61</v>
      </c>
      <c r="C11" s="10">
        <v>1500</v>
      </c>
      <c r="D11" s="6"/>
      <c r="E11" s="6">
        <v>1500</v>
      </c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</row>
    <row r="12" spans="1:33" s="1" customFormat="1" ht="21.75" customHeight="1">
      <c r="A12" s="5" t="s">
        <v>74</v>
      </c>
      <c r="B12" s="13" t="s">
        <v>75</v>
      </c>
      <c r="C12" s="10">
        <v>1140</v>
      </c>
      <c r="D12" s="6"/>
      <c r="E12" s="6">
        <v>1140</v>
      </c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</row>
    <row r="13" spans="1:33" s="1" customFormat="1" ht="21.75" customHeight="1">
      <c r="A13" s="39" t="s">
        <v>64</v>
      </c>
      <c r="B13" s="33" t="s">
        <v>65</v>
      </c>
      <c r="C13" s="40">
        <v>1228</v>
      </c>
      <c r="D13" s="36">
        <v>1228</v>
      </c>
      <c r="E13" s="36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</row>
    <row r="14" spans="1:33" s="1" customFormat="1" ht="21.75" customHeight="1">
      <c r="A14" s="39" t="s">
        <v>66</v>
      </c>
      <c r="B14" s="33" t="s">
        <v>67</v>
      </c>
      <c r="C14" s="40">
        <v>1228</v>
      </c>
      <c r="D14" s="36">
        <v>1228</v>
      </c>
      <c r="E14" s="36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</row>
    <row r="15" spans="1:5" s="1" customFormat="1" ht="21.75" customHeight="1">
      <c r="A15" s="5" t="s">
        <v>68</v>
      </c>
      <c r="B15" s="13" t="s">
        <v>69</v>
      </c>
      <c r="C15" s="10">
        <v>1080</v>
      </c>
      <c r="D15" s="6">
        <v>1080</v>
      </c>
      <c r="E15" s="6"/>
    </row>
    <row r="16" spans="1:5" s="1" customFormat="1" ht="21.75" customHeight="1">
      <c r="A16" s="5" t="s">
        <v>70</v>
      </c>
      <c r="B16" s="13" t="s">
        <v>71</v>
      </c>
      <c r="C16" s="10">
        <v>148</v>
      </c>
      <c r="D16" s="6">
        <v>148</v>
      </c>
      <c r="E16" s="6"/>
    </row>
    <row r="17" s="1" customFormat="1" ht="15"/>
    <row r="18" s="1" customFormat="1" ht="15"/>
    <row r="19" s="1" customFormat="1" ht="9.75" customHeight="1">
      <c r="B19" s="18"/>
    </row>
    <row r="20" s="1" customFormat="1" ht="15"/>
    <row r="21" s="1" customFormat="1" ht="15"/>
    <row r="22" s="1" customFormat="1" ht="15"/>
    <row r="23" s="1" customFormat="1" ht="15"/>
    <row r="24" s="1" customFormat="1" ht="15"/>
    <row r="25" s="1" customFormat="1" ht="15"/>
    <row r="26" s="1" customFormat="1" ht="15"/>
    <row r="27" s="1" customFormat="1" ht="15"/>
    <row r="28" s="1" customFormat="1" ht="15"/>
    <row r="29" s="1" customFormat="1" ht="15"/>
    <row r="30" s="1" customFormat="1" ht="15"/>
    <row r="31" s="1" customFormat="1" ht="15"/>
    <row r="32" s="1" customFormat="1" ht="15"/>
    <row r="33" s="1" customFormat="1" ht="9.75" customHeight="1">
      <c r="C33" s="18"/>
    </row>
  </sheetData>
  <sheetProtection formatCells="0" formatColumns="0" formatRows="0" insertColumns="0" insertRows="0" insertHyperlinks="0" deleteColumns="0" deleteRows="0" sort="0" autoFilter="0" pivotTables="0"/>
  <mergeCells count="5">
    <mergeCell ref="A2:E2"/>
    <mergeCell ref="A4:B4"/>
    <mergeCell ref="D4:E4"/>
    <mergeCell ref="C4:C5"/>
  </mergeCells>
  <printOptions horizontalCentered="1"/>
  <pageMargins left="0.75" right="0.36" top="1" bottom="0.8" header="0.5" footer="0.5"/>
  <pageSetup horizontalDpi="300" verticalDpi="300" orientation="landscape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9"/>
  <sheetViews>
    <sheetView showGridLines="0" workbookViewId="0" topLeftCell="A1">
      <selection activeCell="C31" sqref="C31"/>
    </sheetView>
  </sheetViews>
  <sheetFormatPr defaultColWidth="9.140625" defaultRowHeight="12.75" customHeight="1"/>
  <cols>
    <col min="1" max="1" width="9.7109375" style="1" customWidth="1"/>
    <col min="2" max="2" width="39.28125" style="1" customWidth="1"/>
    <col min="3" max="3" width="22.28125" style="1" customWidth="1"/>
    <col min="4" max="4" width="22.421875" style="1" customWidth="1"/>
    <col min="5" max="5" width="23.421875" style="1" customWidth="1"/>
    <col min="6" max="6" width="14.57421875" style="1" customWidth="1"/>
    <col min="7" max="7" width="9.140625" style="1" customWidth="1"/>
  </cols>
  <sheetData>
    <row r="1" spans="1:5" s="1" customFormat="1" ht="24" customHeight="1">
      <c r="A1" s="12" t="s">
        <v>76</v>
      </c>
      <c r="B1" s="12"/>
      <c r="C1" s="12"/>
      <c r="D1" s="12"/>
      <c r="E1" s="12"/>
    </row>
    <row r="2" s="1" customFormat="1" ht="18" customHeight="1">
      <c r="E2" s="3" t="s">
        <v>1</v>
      </c>
    </row>
    <row r="3" spans="1:5" s="1" customFormat="1" ht="19.5" customHeight="1">
      <c r="A3" s="4" t="s">
        <v>77</v>
      </c>
      <c r="B3" s="4"/>
      <c r="C3" s="4" t="s">
        <v>78</v>
      </c>
      <c r="D3" s="4" t="s">
        <v>42</v>
      </c>
      <c r="E3" s="4"/>
    </row>
    <row r="4" spans="1:5" s="1" customFormat="1" ht="19.5" customHeight="1">
      <c r="A4" s="8" t="s">
        <v>43</v>
      </c>
      <c r="B4" s="8" t="s">
        <v>44</v>
      </c>
      <c r="C4" s="8"/>
      <c r="D4" s="8" t="s">
        <v>79</v>
      </c>
      <c r="E4" s="8" t="s">
        <v>80</v>
      </c>
    </row>
    <row r="5" spans="1:6" s="1" customFormat="1" ht="18.75" customHeight="1">
      <c r="A5" s="32" t="s">
        <v>50</v>
      </c>
      <c r="B5" s="33" t="s">
        <v>51</v>
      </c>
      <c r="C5" s="34">
        <v>16571.74</v>
      </c>
      <c r="D5" s="35">
        <v>15676.74</v>
      </c>
      <c r="E5" s="36">
        <v>895</v>
      </c>
      <c r="F5" s="7"/>
    </row>
    <row r="6" spans="1:5" s="1" customFormat="1" ht="18" customHeight="1">
      <c r="A6" s="32" t="s">
        <v>81</v>
      </c>
      <c r="B6" s="33" t="s">
        <v>82</v>
      </c>
      <c r="C6" s="34">
        <v>13875.61</v>
      </c>
      <c r="D6" s="35">
        <v>13875.61</v>
      </c>
      <c r="E6" s="36"/>
    </row>
    <row r="7" spans="1:5" s="1" customFormat="1" ht="18" customHeight="1">
      <c r="A7" s="9" t="s">
        <v>83</v>
      </c>
      <c r="B7" s="13" t="s">
        <v>84</v>
      </c>
      <c r="C7" s="37">
        <v>2480</v>
      </c>
      <c r="D7" s="38">
        <v>2480</v>
      </c>
      <c r="E7" s="6"/>
    </row>
    <row r="8" spans="1:5" s="1" customFormat="1" ht="18" customHeight="1">
      <c r="A8" s="9" t="s">
        <v>85</v>
      </c>
      <c r="B8" s="13" t="s">
        <v>86</v>
      </c>
      <c r="C8" s="37">
        <v>3869.34</v>
      </c>
      <c r="D8" s="38">
        <v>3869.34</v>
      </c>
      <c r="E8" s="6"/>
    </row>
    <row r="9" spans="1:5" s="1" customFormat="1" ht="18" customHeight="1">
      <c r="A9" s="9" t="s">
        <v>87</v>
      </c>
      <c r="B9" s="13" t="s">
        <v>88</v>
      </c>
      <c r="C9" s="37">
        <v>4961.27</v>
      </c>
      <c r="D9" s="38">
        <v>4961.27</v>
      </c>
      <c r="E9" s="6"/>
    </row>
    <row r="10" spans="1:5" s="1" customFormat="1" ht="18" customHeight="1">
      <c r="A10" s="9" t="s">
        <v>89</v>
      </c>
      <c r="B10" s="13" t="s">
        <v>90</v>
      </c>
      <c r="C10" s="37">
        <v>1080</v>
      </c>
      <c r="D10" s="38">
        <v>1080</v>
      </c>
      <c r="E10" s="6"/>
    </row>
    <row r="11" spans="1:5" s="1" customFormat="1" ht="18" customHeight="1">
      <c r="A11" s="9" t="s">
        <v>91</v>
      </c>
      <c r="B11" s="13" t="s">
        <v>92</v>
      </c>
      <c r="C11" s="37">
        <v>148</v>
      </c>
      <c r="D11" s="38">
        <v>148</v>
      </c>
      <c r="E11" s="6"/>
    </row>
    <row r="12" spans="1:5" s="1" customFormat="1" ht="18" customHeight="1">
      <c r="A12" s="9" t="s">
        <v>93</v>
      </c>
      <c r="B12" s="13" t="s">
        <v>94</v>
      </c>
      <c r="C12" s="37">
        <v>1337</v>
      </c>
      <c r="D12" s="38">
        <v>1337</v>
      </c>
      <c r="E12" s="6"/>
    </row>
    <row r="13" spans="1:5" s="1" customFormat="1" ht="18" customHeight="1">
      <c r="A13" s="32" t="s">
        <v>95</v>
      </c>
      <c r="B13" s="33" t="s">
        <v>96</v>
      </c>
      <c r="C13" s="34">
        <v>895</v>
      </c>
      <c r="D13" s="35"/>
      <c r="E13" s="36">
        <v>895</v>
      </c>
    </row>
    <row r="14" spans="1:5" s="1" customFormat="1" ht="18" customHeight="1">
      <c r="A14" s="9" t="s">
        <v>97</v>
      </c>
      <c r="B14" s="13" t="s">
        <v>98</v>
      </c>
      <c r="C14" s="37">
        <v>25</v>
      </c>
      <c r="D14" s="38"/>
      <c r="E14" s="6">
        <v>25</v>
      </c>
    </row>
    <row r="15" spans="1:5" s="1" customFormat="1" ht="18" customHeight="1">
      <c r="A15" s="9" t="s">
        <v>99</v>
      </c>
      <c r="B15" s="13" t="s">
        <v>100</v>
      </c>
      <c r="C15" s="37">
        <v>6</v>
      </c>
      <c r="D15" s="38"/>
      <c r="E15" s="6">
        <v>6</v>
      </c>
    </row>
    <row r="16" spans="1:5" s="1" customFormat="1" ht="18" customHeight="1">
      <c r="A16" s="9" t="s">
        <v>101</v>
      </c>
      <c r="B16" s="13" t="s">
        <v>102</v>
      </c>
      <c r="C16" s="37">
        <v>2</v>
      </c>
      <c r="D16" s="38"/>
      <c r="E16" s="6">
        <v>2</v>
      </c>
    </row>
    <row r="17" spans="1:5" s="1" customFormat="1" ht="18" customHeight="1">
      <c r="A17" s="9" t="s">
        <v>103</v>
      </c>
      <c r="B17" s="13" t="s">
        <v>104</v>
      </c>
      <c r="C17" s="37">
        <v>6</v>
      </c>
      <c r="D17" s="38"/>
      <c r="E17" s="6">
        <v>6</v>
      </c>
    </row>
    <row r="18" spans="1:5" s="1" customFormat="1" ht="18" customHeight="1">
      <c r="A18" s="9" t="s">
        <v>105</v>
      </c>
      <c r="B18" s="13" t="s">
        <v>106</v>
      </c>
      <c r="C18" s="37">
        <v>25</v>
      </c>
      <c r="D18" s="38"/>
      <c r="E18" s="6">
        <v>25</v>
      </c>
    </row>
    <row r="19" spans="1:5" s="1" customFormat="1" ht="18" customHeight="1">
      <c r="A19" s="9" t="s">
        <v>107</v>
      </c>
      <c r="B19" s="13" t="s">
        <v>108</v>
      </c>
      <c r="C19" s="37">
        <v>46</v>
      </c>
      <c r="D19" s="38"/>
      <c r="E19" s="6">
        <v>46</v>
      </c>
    </row>
    <row r="20" spans="1:5" s="1" customFormat="1" ht="18" customHeight="1">
      <c r="A20" s="9" t="s">
        <v>109</v>
      </c>
      <c r="B20" s="13" t="s">
        <v>110</v>
      </c>
      <c r="C20" s="37">
        <v>30</v>
      </c>
      <c r="D20" s="38"/>
      <c r="E20" s="6">
        <v>30</v>
      </c>
    </row>
    <row r="21" spans="1:5" s="1" customFormat="1" ht="18" customHeight="1">
      <c r="A21" s="9" t="s">
        <v>111</v>
      </c>
      <c r="B21" s="13" t="s">
        <v>112</v>
      </c>
      <c r="C21" s="37">
        <v>5</v>
      </c>
      <c r="D21" s="38"/>
      <c r="E21" s="6">
        <v>5</v>
      </c>
    </row>
    <row r="22" spans="1:5" s="1" customFormat="1" ht="18" customHeight="1">
      <c r="A22" s="9" t="s">
        <v>113</v>
      </c>
      <c r="B22" s="13" t="s">
        <v>114</v>
      </c>
      <c r="C22" s="37">
        <v>200</v>
      </c>
      <c r="D22" s="38"/>
      <c r="E22" s="6">
        <v>200</v>
      </c>
    </row>
    <row r="23" spans="1:5" s="1" customFormat="1" ht="18" customHeight="1">
      <c r="A23" s="9" t="s">
        <v>115</v>
      </c>
      <c r="B23" s="13" t="s">
        <v>116</v>
      </c>
      <c r="C23" s="37">
        <v>86</v>
      </c>
      <c r="D23" s="38"/>
      <c r="E23" s="6">
        <v>86</v>
      </c>
    </row>
    <row r="24" spans="1:5" s="1" customFormat="1" ht="18" customHeight="1">
      <c r="A24" s="9" t="s">
        <v>117</v>
      </c>
      <c r="B24" s="13" t="s">
        <v>118</v>
      </c>
      <c r="C24" s="37">
        <v>448</v>
      </c>
      <c r="D24" s="38"/>
      <c r="E24" s="6">
        <v>448</v>
      </c>
    </row>
    <row r="25" spans="1:5" s="1" customFormat="1" ht="18" customHeight="1">
      <c r="A25" s="9" t="s">
        <v>119</v>
      </c>
      <c r="B25" s="13" t="s">
        <v>120</v>
      </c>
      <c r="C25" s="37">
        <v>16</v>
      </c>
      <c r="D25" s="38"/>
      <c r="E25" s="6">
        <v>16</v>
      </c>
    </row>
    <row r="26" spans="1:5" s="1" customFormat="1" ht="18" customHeight="1">
      <c r="A26" s="32" t="s">
        <v>121</v>
      </c>
      <c r="B26" s="33" t="s">
        <v>122</v>
      </c>
      <c r="C26" s="34">
        <v>1801.13</v>
      </c>
      <c r="D26" s="35">
        <v>1801.13</v>
      </c>
      <c r="E26" s="36"/>
    </row>
    <row r="27" spans="1:5" s="1" customFormat="1" ht="18" customHeight="1">
      <c r="A27" s="9" t="s">
        <v>123</v>
      </c>
      <c r="B27" s="13" t="s">
        <v>124</v>
      </c>
      <c r="C27" s="37">
        <v>168</v>
      </c>
      <c r="D27" s="38">
        <v>168</v>
      </c>
      <c r="E27" s="6"/>
    </row>
    <row r="28" spans="1:5" s="1" customFormat="1" ht="18" customHeight="1">
      <c r="A28" s="9" t="s">
        <v>125</v>
      </c>
      <c r="B28" s="13" t="s">
        <v>126</v>
      </c>
      <c r="C28" s="37">
        <v>1602</v>
      </c>
      <c r="D28" s="38">
        <v>1602</v>
      </c>
      <c r="E28" s="6"/>
    </row>
    <row r="29" spans="1:5" s="1" customFormat="1" ht="18" customHeight="1">
      <c r="A29" s="9" t="s">
        <v>127</v>
      </c>
      <c r="B29" s="13" t="s">
        <v>128</v>
      </c>
      <c r="C29" s="37">
        <v>31.13</v>
      </c>
      <c r="D29" s="38">
        <v>31.13</v>
      </c>
      <c r="E29" s="6"/>
    </row>
  </sheetData>
  <sheetProtection formatCells="0" formatColumns="0" formatRows="0" insertColumns="0" insertRows="0" insertHyperlinks="0" deleteColumns="0" deleteRows="0" sort="0" autoFilter="0" pivotTables="0"/>
  <mergeCells count="5">
    <mergeCell ref="A1:E1"/>
    <mergeCell ref="A3:B3"/>
    <mergeCell ref="D3:E3"/>
    <mergeCell ref="C3:C4"/>
  </mergeCells>
  <printOptions horizontalCentered="1"/>
  <pageMargins left="0.75" right="0.75" top="0.61" bottom="0.21" header="0.5" footer="0.5"/>
  <pageSetup horizontalDpi="300" verticalDpi="300" orientation="landscape"/>
</worksheet>
</file>

<file path=xl/worksheets/sheet7.xml><?xml version="1.0" encoding="utf-8"?>
<worksheet xmlns="http://schemas.openxmlformats.org/spreadsheetml/2006/main" xmlns:r="http://schemas.openxmlformats.org/officeDocument/2006/relationships">
  <dimension ref="A1:AG34"/>
  <sheetViews>
    <sheetView showGridLines="0" workbookViewId="0" topLeftCell="A1">
      <selection activeCell="B11" sqref="B11"/>
    </sheetView>
  </sheetViews>
  <sheetFormatPr defaultColWidth="9.140625" defaultRowHeight="12.75" customHeight="1"/>
  <cols>
    <col min="1" max="1" width="13.8515625" style="1" customWidth="1"/>
    <col min="2" max="2" width="30.8515625" style="1" customWidth="1"/>
    <col min="3" max="5" width="26.00390625" style="1" customWidth="1"/>
    <col min="6" max="34" width="9.140625" style="1" customWidth="1"/>
  </cols>
  <sheetData>
    <row r="1" spans="1:2" s="1" customFormat="1" ht="15.75" customHeight="1">
      <c r="A1" s="18"/>
      <c r="B1" s="18"/>
    </row>
    <row r="2" spans="1:33" s="1" customFormat="1" ht="26.25" customHeight="1">
      <c r="A2" s="19" t="s">
        <v>129</v>
      </c>
      <c r="B2" s="19"/>
      <c r="C2" s="19"/>
      <c r="D2" s="19"/>
      <c r="E2" s="19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</row>
    <row r="3" spans="1:33" s="1" customFormat="1" ht="18.75" customHeight="1">
      <c r="A3" s="21"/>
      <c r="B3" s="21"/>
      <c r="C3" s="21"/>
      <c r="D3" s="21"/>
      <c r="E3" s="22" t="s">
        <v>1</v>
      </c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</row>
    <row r="4" spans="1:33" s="1" customFormat="1" ht="24.75" customHeight="1">
      <c r="A4" s="24" t="s">
        <v>40</v>
      </c>
      <c r="B4" s="24"/>
      <c r="C4" s="25" t="s">
        <v>41</v>
      </c>
      <c r="D4" s="24" t="s">
        <v>42</v>
      </c>
      <c r="E4" s="24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</row>
    <row r="5" spans="1:33" s="1" customFormat="1" ht="24.75" customHeight="1">
      <c r="A5" s="24" t="s">
        <v>43</v>
      </c>
      <c r="B5" s="4" t="s">
        <v>44</v>
      </c>
      <c r="C5" s="24"/>
      <c r="D5" s="27" t="s">
        <v>45</v>
      </c>
      <c r="E5" s="27" t="s">
        <v>46</v>
      </c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</row>
    <row r="6" spans="1:33" s="1" customFormat="1" ht="21.75" customHeight="1">
      <c r="A6" s="5"/>
      <c r="B6" s="13"/>
      <c r="C6" s="10"/>
      <c r="D6" s="6"/>
      <c r="E6" s="6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</row>
    <row r="7" spans="1:33" s="1" customFormat="1" ht="21.75" customHeight="1">
      <c r="A7" s="28"/>
      <c r="B7" s="29"/>
      <c r="C7" s="30"/>
      <c r="D7" s="30"/>
      <c r="E7" s="30"/>
      <c r="F7" s="31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</row>
    <row r="8" spans="1:33" s="1" customFormat="1" ht="21.75" customHeight="1">
      <c r="A8" s="28" t="s">
        <v>130</v>
      </c>
      <c r="B8" s="29"/>
      <c r="C8" s="30"/>
      <c r="D8" s="30"/>
      <c r="E8" s="30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</row>
    <row r="9" spans="1:33" s="1" customFormat="1" ht="21.75" customHeight="1">
      <c r="A9" s="28"/>
      <c r="B9" s="29"/>
      <c r="C9" s="30"/>
      <c r="D9" s="30"/>
      <c r="E9" s="30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</row>
    <row r="10" spans="1:33" s="1" customFormat="1" ht="21.75" customHeight="1">
      <c r="A10" s="28"/>
      <c r="B10" s="29"/>
      <c r="C10" s="30"/>
      <c r="D10" s="30"/>
      <c r="E10" s="30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</row>
    <row r="11" spans="1:33" s="1" customFormat="1" ht="21.75" customHeight="1">
      <c r="A11" s="28"/>
      <c r="B11" s="29"/>
      <c r="C11" s="30"/>
      <c r="D11" s="30"/>
      <c r="E11" s="30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</row>
    <row r="12" spans="1:33" s="1" customFormat="1" ht="21.75" customHeight="1">
      <c r="A12" s="28"/>
      <c r="B12" s="29"/>
      <c r="C12" s="30"/>
      <c r="D12" s="30"/>
      <c r="E12" s="30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</row>
    <row r="13" spans="1:33" s="1" customFormat="1" ht="21.75" customHeight="1">
      <c r="A13" s="28"/>
      <c r="B13" s="29"/>
      <c r="C13" s="30"/>
      <c r="D13" s="30"/>
      <c r="E13" s="30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</row>
    <row r="14" spans="1:33" s="1" customFormat="1" ht="21.75" customHeight="1">
      <c r="A14" s="28"/>
      <c r="B14" s="29"/>
      <c r="C14" s="30"/>
      <c r="D14" s="30"/>
      <c r="E14" s="30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</row>
    <row r="15" spans="1:33" s="1" customFormat="1" ht="9.75" customHeight="1">
      <c r="A15" s="18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</row>
    <row r="16" s="1" customFormat="1" ht="15"/>
    <row r="17" s="1" customFormat="1" ht="15"/>
    <row r="18" s="1" customFormat="1" ht="15"/>
    <row r="19" s="1" customFormat="1" ht="15"/>
    <row r="20" s="1" customFormat="1" ht="9.75" customHeight="1">
      <c r="B20" s="18"/>
    </row>
    <row r="21" s="1" customFormat="1" ht="15"/>
    <row r="22" s="1" customFormat="1" ht="15"/>
    <row r="23" s="1" customFormat="1" ht="15"/>
    <row r="24" s="1" customFormat="1" ht="15"/>
    <row r="25" s="1" customFormat="1" ht="15"/>
    <row r="26" s="1" customFormat="1" ht="15"/>
    <row r="27" s="1" customFormat="1" ht="15"/>
    <row r="28" s="1" customFormat="1" ht="15"/>
    <row r="29" s="1" customFormat="1" ht="15"/>
    <row r="30" s="1" customFormat="1" ht="15"/>
    <row r="31" s="1" customFormat="1" ht="15"/>
    <row r="32" s="1" customFormat="1" ht="15"/>
    <row r="33" s="1" customFormat="1" ht="15"/>
    <row r="34" s="1" customFormat="1" ht="9.75" customHeight="1">
      <c r="C34" s="18"/>
    </row>
  </sheetData>
  <sheetProtection formatCells="0" formatColumns="0" formatRows="0" insertColumns="0" insertRows="0" insertHyperlinks="0" deleteColumns="0" deleteRows="0" sort="0" autoFilter="0" pivotTables="0"/>
  <mergeCells count="5">
    <mergeCell ref="A2:E2"/>
    <mergeCell ref="A4:B4"/>
    <mergeCell ref="D4:E4"/>
    <mergeCell ref="C4:C5"/>
  </mergeCells>
  <printOptions/>
  <pageMargins left="0.75" right="0.75" top="1" bottom="1" header="0.5" footer="0.5"/>
  <pageSetup horizontalDpi="300" verticalDpi="300" orientation="landscape"/>
</worksheet>
</file>

<file path=xl/worksheets/sheet8.xml><?xml version="1.0" encoding="utf-8"?>
<worksheet xmlns="http://schemas.openxmlformats.org/spreadsheetml/2006/main" xmlns:r="http://schemas.openxmlformats.org/officeDocument/2006/relationships">
  <dimension ref="A1:D9"/>
  <sheetViews>
    <sheetView showGridLines="0" workbookViewId="0" topLeftCell="A1">
      <selection activeCell="B33" sqref="B33"/>
    </sheetView>
  </sheetViews>
  <sheetFormatPr defaultColWidth="9.140625" defaultRowHeight="12.75" customHeight="1"/>
  <cols>
    <col min="1" max="1" width="64.7109375" style="1" customWidth="1"/>
    <col min="2" max="2" width="53.57421875" style="1" customWidth="1"/>
    <col min="3" max="5" width="9.140625" style="1" customWidth="1"/>
  </cols>
  <sheetData>
    <row r="1" spans="1:2" s="1" customFormat="1" ht="36" customHeight="1">
      <c r="A1" s="11" t="s">
        <v>131</v>
      </c>
      <c r="B1" s="12"/>
    </row>
    <row r="2" s="1" customFormat="1" ht="25.5" customHeight="1">
      <c r="B2" s="3" t="s">
        <v>1</v>
      </c>
    </row>
    <row r="3" spans="1:2" s="1" customFormat="1" ht="27" customHeight="1">
      <c r="A3" s="4" t="s">
        <v>132</v>
      </c>
      <c r="B3" s="4" t="s">
        <v>78</v>
      </c>
    </row>
    <row r="4" spans="1:2" s="1" customFormat="1" ht="27" customHeight="1">
      <c r="A4" s="13" t="s">
        <v>51</v>
      </c>
      <c r="B4" s="14">
        <f>SUM(B5:B7)</f>
        <v>33.5</v>
      </c>
    </row>
    <row r="5" spans="1:3" s="1" customFormat="1" ht="27" customHeight="1">
      <c r="A5" s="13" t="s">
        <v>133</v>
      </c>
      <c r="B5" s="6"/>
      <c r="C5" s="7"/>
    </row>
    <row r="6" spans="1:3" s="1" customFormat="1" ht="27" customHeight="1">
      <c r="A6" s="13" t="s">
        <v>134</v>
      </c>
      <c r="B6" s="6">
        <v>5</v>
      </c>
      <c r="C6" s="7"/>
    </row>
    <row r="7" spans="1:3" s="1" customFormat="1" ht="27" customHeight="1">
      <c r="A7" s="13" t="s">
        <v>135</v>
      </c>
      <c r="B7" s="15">
        <f>SUM(B8:B9)</f>
        <v>28.5</v>
      </c>
      <c r="C7" s="7"/>
    </row>
    <row r="8" spans="1:4" s="1" customFormat="1" ht="27" customHeight="1">
      <c r="A8" s="16" t="s">
        <v>136</v>
      </c>
      <c r="B8" s="17">
        <v>28.5</v>
      </c>
      <c r="C8" s="7"/>
      <c r="D8" s="18"/>
    </row>
    <row r="9" spans="1:3" s="1" customFormat="1" ht="27" customHeight="1">
      <c r="A9" s="16" t="s">
        <v>137</v>
      </c>
      <c r="B9" s="6"/>
      <c r="C9" s="7"/>
    </row>
  </sheetData>
  <sheetProtection formatCells="0" formatColumns="0" formatRows="0" insertColumns="0" insertRows="0" insertHyperlinks="0" deleteColumns="0" deleteRows="0" sort="0" autoFilter="0" pivotTables="0"/>
  <mergeCells count="1">
    <mergeCell ref="A1:B1"/>
  </mergeCells>
  <printOptions/>
  <pageMargins left="0.75" right="0.75" top="1" bottom="1" header="0.5" footer="0.5"/>
  <pageSetup horizontalDpi="300" verticalDpi="300" orientation="landscape"/>
</worksheet>
</file>

<file path=xl/worksheets/sheet9.xml><?xml version="1.0" encoding="utf-8"?>
<worksheet xmlns="http://schemas.openxmlformats.org/spreadsheetml/2006/main" xmlns:r="http://schemas.openxmlformats.org/officeDocument/2006/relationships">
  <dimension ref="A1:B6"/>
  <sheetViews>
    <sheetView showGridLines="0" workbookViewId="0" topLeftCell="A1">
      <selection activeCell="A1" sqref="A1:B1"/>
    </sheetView>
  </sheetViews>
  <sheetFormatPr defaultColWidth="9.140625" defaultRowHeight="12.75" customHeight="1"/>
  <cols>
    <col min="1" max="1" width="60.140625" style="1" customWidth="1"/>
    <col min="2" max="2" width="56.57421875" style="1" customWidth="1"/>
    <col min="3" max="3" width="9.140625" style="1" customWidth="1"/>
  </cols>
  <sheetData>
    <row r="1" spans="1:2" s="1" customFormat="1" ht="28.5" customHeight="1">
      <c r="A1" s="2" t="s">
        <v>138</v>
      </c>
      <c r="B1" s="2"/>
    </row>
    <row r="2" s="1" customFormat="1" ht="21.75" customHeight="1">
      <c r="B2" s="3" t="s">
        <v>1</v>
      </c>
    </row>
    <row r="3" spans="1:2" s="1" customFormat="1" ht="27" customHeight="1">
      <c r="A3" s="8" t="s">
        <v>132</v>
      </c>
      <c r="B3" s="8" t="s">
        <v>78</v>
      </c>
    </row>
    <row r="4" spans="1:2" s="1" customFormat="1" ht="27" customHeight="1">
      <c r="A4" s="9"/>
      <c r="B4" s="10"/>
    </row>
    <row r="5" s="1" customFormat="1" ht="17.25" customHeight="1"/>
    <row r="6" s="1" customFormat="1" ht="18.75" customHeight="1">
      <c r="A6" s="1" t="s">
        <v>130</v>
      </c>
    </row>
    <row r="7" s="1" customFormat="1" ht="9.75" customHeight="1"/>
    <row r="8" s="1" customFormat="1" ht="9.7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1:B1"/>
  </mergeCells>
  <printOptions/>
  <pageMargins left="0.75" right="0.75" top="1" bottom="1" header="0.5" footer="0.5"/>
  <pageSetup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cwk2</cp:lastModifiedBy>
  <dcterms:created xsi:type="dcterms:W3CDTF">2021-03-05T08:26:40Z</dcterms:created>
  <dcterms:modified xsi:type="dcterms:W3CDTF">2021-03-10T02:54:08Z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2052-10.8.0.5715</vt:lpwstr>
  </property>
</Properties>
</file>