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55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<sst xmlns="http://schemas.openxmlformats.org/spreadsheetml/2006/main" count="283" uniqueCount="167">
  <si>
    <t xml:space="preserve">湖北省汉口监狱2021年收支预算总表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</si>
  <si>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</si>
  <si>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</si>
  <si>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</si>
  <si>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</si>
  <si>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</si>
  <si>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</si>
  <si>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</si>
  <si>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</si>
  <si>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</si>
  <si>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</si>
  <si>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</si>
  <si>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</si>
  <si>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</si>
  <si>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</si>
  <si>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</si>
  <si>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</si>
  <si>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</si>
  <si>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</si>
  <si>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</si>
  <si>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</si>
  <si>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</si>
  <si>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</si>
  <si>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</si>
  <si>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</si>
  <si>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</si>
  <si>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</si>
  <si>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</si>
  <si>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</si>
  <si>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</si>
  <si>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</si>
  <si>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</si>
  <si>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</si>
  <si>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</si>
  <si>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</si>
  <si>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</si>
  <si>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</si>
  <si>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</si>
  <si>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湖北省汉口监狱2021年收入预算总表 </t>
  </si>
  <si>
    <t>湖北省汉口监狱2021年支出预算总表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</si>
  <si>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</si>
  <si>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</si>
  <si>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</si>
  <si>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</si>
  <si>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</si>
  <si>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</si>
  <si>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</si>
  <si>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</si>
  <si>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</si>
  <si>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</si>
  <si>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</si>
  <si>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</si>
  <si>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</si>
  <si>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</si>
  <si>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</si>
  <si>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</si>
  <si>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</si>
  <si>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</si>
  <si>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</si>
  <si>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</si>
  <si>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</si>
  <si>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</si>
  <si>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　　2040799</t>
  </si>
  <si>
    <t>　　其他监狱支出</t>
  </si>
  <si>
    <t>205</t>
  </si>
  <si>
    <t>教育支出</t>
  </si>
  <si>
    <t>　20503</t>
  </si>
  <si>
    <t>　职业教育</t>
  </si>
  <si>
    <t>　　2050305</t>
  </si>
  <si>
    <t>　　高等职业教育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</si>
  <si>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</si>
  <si>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</si>
  <si>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</si>
  <si>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</si>
  <si>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</si>
  <si>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</si>
  <si>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</si>
  <si>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</si>
  <si>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</si>
  <si>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</si>
  <si>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</si>
  <si>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</si>
  <si>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</si>
  <si>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</si>
  <si>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湖北省汉口监狱2021年财政拨款收支预算总表 </t>
  </si>
  <si>
    <t>湖北省汉口监狱2021年一般公共预算支出表</t>
  </si>
  <si>
    <t>湖北省汉口监狱2021年一般公共预算基本支出表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</si>
  <si>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</si>
  <si>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</si>
  <si>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</si>
  <si>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</si>
  <si>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</si>
  <si>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</si>
  <si>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</si>
  <si>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</si>
  <si>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</si>
  <si>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</si>
  <si>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</si>
  <si>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</si>
  <si>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</si>
  <si>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</si>
  <si>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</si>
  <si>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</si>
  <si>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</si>
  <si>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</si>
  <si>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</si>
  <si>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</si>
  <si>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</si>
  <si>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</si>
  <si>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</si>
  <si>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</si>
  <si>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</si>
  <si>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</si>
  <si>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</si>
  <si>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</si>
  <si>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</si>
  <si>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</si>
  <si>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</si>
  <si>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</si>
  <si>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</si>
  <si>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</si>
  <si>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</si>
  <si>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</si>
  <si>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</si>
  <si>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</si>
  <si>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</si>
  <si>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</si>
  <si>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</si>
  <si>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</si>
  <si>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</si>
  <si>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</si>
  <si>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</si>
  <si>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</si>
  <si>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</si>
  <si>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</si>
  <si>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</si>
  <si>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</si>
  <si>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</si>
  <si>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</si>
  <si>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</si>
  <si>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</si>
  <si>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</si>
  <si>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</si>
  <si>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</si>
  <si>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</si>
  <si>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</si>
  <si>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</si>
  <si>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</si>
  <si>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</si>
  <si>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</si>
  <si>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</si>
  <si>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</si>
  <si>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</si>
  <si>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</si>
  <si>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</si>
  <si>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湖北省汉口监狱2021年政府性基金预算支出表</t>
  </si>
  <si>
    <t>注：湖北省汉口监狱此表无数据</t>
  </si>
  <si>
    <t>湖北省汉口监狱2021年财政拨款“三公”经费支出表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</si>
  <si>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</si>
  <si>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</si>
  <si>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</si>
  <si>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</si>
  <si>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</si>
  <si>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</si>
  <si>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湖北省汉口监狱2021年财政专项支出预算表</t>
  </si>
  <si>
    <t>湖北省汉口监狱2021年专项转移支付分市县表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</si>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</sst>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6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51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6" fillId="33" borderId="9" xfId="0" applyNumberFormat="1" applyFont="1" applyFill="1" applyBorder="1" applyAlignment="1" applyProtection="1">
      <alignment horizontal="right" vertical="center" wrapText="1"/>
      <protection/>
    </xf>
    <xf numFmtId="40" fontId="6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2">
      <selection activeCell="E6" sqref="E6"/>
    </sheetView>
  </sheetViews>
  <sheetFormatPr defaultColWidth="9.140625" defaultRowHeight="12.75" customHeight="1"/>
  <cols>
    <col min="1" max="1" width="35.7109375" style="1" customWidth="1"/>
    <col min="2" max="2" width="25.7109375" style="1" customWidth="1"/>
    <col min="3" max="3" width="35.7109375" style="1" customWidth="1"/>
    <col min="4" max="4" width="25.71093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0.5" customHeight="1" hidden="1">
      <c r="A1" s="19"/>
      <c r="B1" s="43"/>
      <c r="C1" s="43"/>
      <c r="D1" s="20"/>
      <c r="E1" s="43"/>
      <c r="F1" s="43"/>
      <c r="G1" s="43"/>
      <c r="H1" s="43"/>
    </row>
    <row r="2" spans="1:8" s="1" customFormat="1" ht="21.75" customHeight="1">
      <c r="A2" s="2" t="s">
        <v>0</v>
      </c>
      <c r="B2" s="2"/>
      <c r="C2" s="2"/>
      <c r="D2" s="2"/>
      <c r="E2" s="43"/>
      <c r="F2" s="43"/>
      <c r="G2" s="43"/>
      <c r="H2" s="43"/>
    </row>
    <row r="3" spans="2:8" s="1" customFormat="1" ht="12" customHeight="1">
      <c r="B3" s="19"/>
      <c r="C3" s="19"/>
      <c r="D3" s="20" t="s">
        <v>1</v>
      </c>
      <c r="E3" s="19"/>
      <c r="F3" s="19"/>
      <c r="G3" s="19"/>
      <c r="H3" s="19"/>
    </row>
    <row r="4" spans="1:8" s="1" customFormat="1" ht="18.75" customHeight="1">
      <c r="A4" s="22" t="s">
        <v>2</v>
      </c>
      <c r="B4" s="22"/>
      <c r="C4" s="22" t="s">
        <v>3</v>
      </c>
      <c r="D4" s="22"/>
      <c r="E4" s="19"/>
      <c r="F4" s="19"/>
      <c r="G4" s="19"/>
      <c r="H4" s="19"/>
    </row>
    <row r="5" spans="1:8" s="1" customFormat="1" ht="18.75" customHeight="1">
      <c r="A5" s="22" t="s">
        <v>4</v>
      </c>
      <c r="B5" s="22" t="s">
        <v>5</v>
      </c>
      <c r="C5" s="22" t="s">
        <v>6</v>
      </c>
      <c r="D5" s="22" t="s">
        <v>5</v>
      </c>
      <c r="E5" s="19"/>
      <c r="F5" s="19"/>
      <c r="G5" s="19"/>
      <c r="H5" s="19"/>
    </row>
    <row r="6" spans="1:8" s="1" customFormat="1" ht="18.75" customHeight="1">
      <c r="A6" s="44" t="s">
        <v>7</v>
      </c>
      <c r="B6" s="45">
        <f>SUM(B7:B8)</f>
        <v>12565.21</v>
      </c>
      <c r="C6" s="44" t="s">
        <v>8</v>
      </c>
      <c r="D6" s="58"/>
      <c r="E6" s="19"/>
      <c r="F6" s="19"/>
      <c r="G6" s="19"/>
      <c r="H6" s="19"/>
    </row>
    <row r="7" spans="1:8" s="1" customFormat="1" ht="18.75" customHeight="1">
      <c r="A7" s="44" t="s">
        <v>9</v>
      </c>
      <c r="B7" s="58">
        <v>12565.21</v>
      </c>
      <c r="C7" s="44" t="s">
        <v>10</v>
      </c>
      <c r="D7" s="58">
        <v>12787.3</v>
      </c>
      <c r="E7" s="19"/>
      <c r="F7" s="19"/>
      <c r="G7" s="19"/>
      <c r="H7" s="19"/>
    </row>
    <row r="8" spans="1:8" s="1" customFormat="1" ht="18.75" customHeight="1">
      <c r="A8" s="12" t="s">
        <v>11</v>
      </c>
      <c r="B8" s="58"/>
      <c r="C8" s="44" t="s">
        <v>12</v>
      </c>
      <c r="D8" s="58"/>
      <c r="E8" s="19"/>
      <c r="F8" s="19"/>
      <c r="G8" s="19"/>
      <c r="H8" s="19"/>
    </row>
    <row r="9" spans="1:8" s="1" customFormat="1" ht="18.75" customHeight="1">
      <c r="A9" s="44" t="s">
        <v>13</v>
      </c>
      <c r="B9" s="58"/>
      <c r="C9" s="44" t="s">
        <v>14</v>
      </c>
      <c r="D9" s="58"/>
      <c r="E9" s="19"/>
      <c r="F9" s="19"/>
      <c r="G9" s="19"/>
      <c r="H9" s="19"/>
    </row>
    <row r="10" spans="1:8" s="1" customFormat="1" ht="18.75" customHeight="1">
      <c r="A10" s="44"/>
      <c r="B10" s="58"/>
      <c r="C10" s="44" t="s">
        <v>15</v>
      </c>
      <c r="D10" s="58"/>
      <c r="E10" s="19"/>
      <c r="F10" s="19"/>
      <c r="G10" s="19"/>
      <c r="H10" s="19"/>
    </row>
    <row r="11" spans="1:8" s="1" customFormat="1" ht="18.75" customHeight="1">
      <c r="A11" s="44"/>
      <c r="B11" s="58"/>
      <c r="C11" s="44" t="s">
        <v>16</v>
      </c>
      <c r="D11" s="58">
        <v>841</v>
      </c>
      <c r="E11" s="19"/>
      <c r="F11" s="19"/>
      <c r="G11" s="19"/>
      <c r="H11" s="19"/>
    </row>
    <row r="12" spans="1:8" s="1" customFormat="1" ht="18.75" customHeight="1">
      <c r="A12" s="44" t="s">
        <v>17</v>
      </c>
      <c r="B12" s="58"/>
      <c r="C12" s="44" t="s">
        <v>18</v>
      </c>
      <c r="D12" s="58"/>
      <c r="E12" s="19"/>
      <c r="F12" s="19"/>
      <c r="G12" s="19"/>
      <c r="H12" s="19"/>
    </row>
    <row r="13" spans="1:8" s="1" customFormat="1" ht="18.75" customHeight="1">
      <c r="A13" s="44" t="s">
        <v>19</v>
      </c>
      <c r="B13" s="58"/>
      <c r="C13" s="44" t="s">
        <v>20</v>
      </c>
      <c r="D13" s="58"/>
      <c r="E13" s="19"/>
      <c r="F13" s="19"/>
      <c r="G13" s="19"/>
      <c r="H13" s="19"/>
    </row>
    <row r="14" spans="1:8" s="1" customFormat="1" ht="18.75" customHeight="1">
      <c r="A14" s="44" t="s">
        <v>21</v>
      </c>
      <c r="B14" s="58"/>
      <c r="C14" s="44" t="s">
        <v>22</v>
      </c>
      <c r="D14" s="58"/>
      <c r="E14" s="19"/>
      <c r="F14" s="19"/>
      <c r="G14" s="19"/>
      <c r="H14" s="19"/>
    </row>
    <row r="15" spans="1:8" s="1" customFormat="1" ht="18.75" customHeight="1">
      <c r="A15" s="44" t="s">
        <v>23</v>
      </c>
      <c r="B15" s="72">
        <v>868.78</v>
      </c>
      <c r="C15" s="44" t="s">
        <v>24</v>
      </c>
      <c r="D15" s="58"/>
      <c r="E15" s="19"/>
      <c r="F15" s="19"/>
      <c r="G15" s="19"/>
      <c r="H15" s="19"/>
    </row>
    <row r="16" spans="1:8" s="1" customFormat="1" ht="18.75" customHeight="1">
      <c r="A16" s="12"/>
      <c r="B16" s="45"/>
      <c r="C16" s="44" t="s">
        <v>25</v>
      </c>
      <c r="D16" s="58"/>
      <c r="E16" s="19"/>
      <c r="F16" s="19"/>
      <c r="G16" s="19"/>
      <c r="H16" s="19"/>
    </row>
    <row r="17" spans="1:8" s="1" customFormat="1" ht="18.75" customHeight="1">
      <c r="A17" s="12"/>
      <c r="B17" s="45"/>
      <c r="C17" s="44" t="s">
        <v>26</v>
      </c>
      <c r="D17" s="58"/>
      <c r="E17" s="19"/>
      <c r="F17" s="19"/>
      <c r="G17" s="19"/>
      <c r="H17" s="19"/>
    </row>
    <row r="18" spans="1:8" s="1" customFormat="1" ht="18.75" customHeight="1">
      <c r="A18" s="12"/>
      <c r="B18" s="73"/>
      <c r="C18" s="44" t="s">
        <v>27</v>
      </c>
      <c r="D18" s="58"/>
      <c r="E18" s="19"/>
      <c r="F18" s="19"/>
      <c r="G18" s="19"/>
      <c r="H18" s="19"/>
    </row>
    <row r="19" spans="1:8" s="1" customFormat="1" ht="18.75" customHeight="1">
      <c r="A19" s="12"/>
      <c r="B19" s="73"/>
      <c r="C19" s="44" t="s">
        <v>28</v>
      </c>
      <c r="D19" s="58"/>
      <c r="E19" s="19"/>
      <c r="F19" s="19"/>
      <c r="G19" s="19"/>
      <c r="H19" s="19"/>
    </row>
    <row r="20" spans="1:8" s="1" customFormat="1" ht="18.75" customHeight="1">
      <c r="A20" s="12"/>
      <c r="B20" s="73"/>
      <c r="C20" s="44" t="s">
        <v>29</v>
      </c>
      <c r="D20" s="58"/>
      <c r="E20" s="19"/>
      <c r="F20" s="19"/>
      <c r="G20" s="19"/>
      <c r="H20" s="19"/>
    </row>
    <row r="21" spans="1:8" s="1" customFormat="1" ht="18.75" customHeight="1">
      <c r="A21" s="12"/>
      <c r="B21" s="73"/>
      <c r="C21" s="44" t="s">
        <v>30</v>
      </c>
      <c r="D21" s="74"/>
      <c r="E21" s="19"/>
      <c r="F21" s="19"/>
      <c r="G21" s="19"/>
      <c r="H21" s="19"/>
    </row>
    <row r="22" spans="1:8" s="1" customFormat="1" ht="18.75" customHeight="1">
      <c r="A22" s="12"/>
      <c r="B22" s="73"/>
      <c r="C22" s="44"/>
      <c r="D22" s="74"/>
      <c r="E22" s="19"/>
      <c r="F22" s="19"/>
      <c r="G22" s="19"/>
      <c r="H22" s="19"/>
    </row>
    <row r="23" spans="1:8" s="1" customFormat="1" ht="18.75" customHeight="1">
      <c r="A23" s="12"/>
      <c r="B23" s="53"/>
      <c r="C23" s="44"/>
      <c r="D23" s="74"/>
      <c r="E23" s="19"/>
      <c r="F23" s="19"/>
      <c r="G23" s="19"/>
      <c r="H23" s="19"/>
    </row>
    <row r="24" spans="1:8" s="1" customFormat="1" ht="18.75" customHeight="1">
      <c r="A24" s="44"/>
      <c r="B24" s="53"/>
      <c r="C24" s="44"/>
      <c r="D24" s="45"/>
      <c r="E24" s="19"/>
      <c r="F24" s="19"/>
      <c r="G24" s="19"/>
      <c r="H24" s="19"/>
    </row>
    <row r="25" spans="1:8" s="1" customFormat="1" ht="18.75" customHeight="1">
      <c r="A25" s="22" t="s">
        <v>31</v>
      </c>
      <c r="B25" s="45">
        <f>SUM(B6)+SUM(B9)+SUM(B12:B15)</f>
        <v>13433.99</v>
      </c>
      <c r="C25" s="22" t="s">
        <v>32</v>
      </c>
      <c r="D25" s="58">
        <v>13628.3</v>
      </c>
      <c r="E25" s="43"/>
      <c r="F25" s="43"/>
      <c r="G25" s="43"/>
      <c r="H25" s="43"/>
    </row>
    <row r="26" spans="1:8" s="1" customFormat="1" ht="18.75" customHeight="1">
      <c r="A26" s="44" t="s">
        <v>33</v>
      </c>
      <c r="B26" s="58">
        <v>194.31</v>
      </c>
      <c r="C26" s="22" t="s">
        <v>34</v>
      </c>
      <c r="D26" s="45"/>
      <c r="E26" s="43"/>
      <c r="F26" s="43"/>
      <c r="G26" s="43"/>
      <c r="H26" s="43"/>
    </row>
    <row r="27" spans="1:8" s="1" customFormat="1" ht="18.75" customHeight="1">
      <c r="A27" s="44" t="s">
        <v>35</v>
      </c>
      <c r="B27" s="58"/>
      <c r="C27" s="44"/>
      <c r="D27" s="45"/>
      <c r="E27" s="43"/>
      <c r="F27" s="43"/>
      <c r="G27" s="43"/>
      <c r="H27" s="43"/>
    </row>
    <row r="28" spans="1:8" s="1" customFormat="1" ht="18.75" customHeight="1">
      <c r="A28" s="22" t="s">
        <v>36</v>
      </c>
      <c r="B28" s="45">
        <f>SUM(B25:B27)</f>
        <v>13628.3</v>
      </c>
      <c r="C28" s="22" t="s">
        <v>37</v>
      </c>
      <c r="D28" s="45">
        <f>SUM(D25)+SUM(D26)</f>
        <v>13628.3</v>
      </c>
      <c r="E28" s="43"/>
      <c r="F28" s="43"/>
      <c r="G28" s="43"/>
      <c r="H28" s="43"/>
    </row>
    <row r="29" spans="1:8" s="1" customFormat="1" ht="15">
      <c r="A29" s="62"/>
      <c r="B29" s="6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43"/>
      <c r="B31" s="43"/>
      <c r="C31" s="43"/>
      <c r="D31" s="43"/>
    </row>
    <row r="32" spans="1:4" s="1" customFormat="1" ht="15">
      <c r="A32" s="43"/>
      <c r="B32" s="43"/>
      <c r="C32" s="43"/>
      <c r="D32" s="43"/>
    </row>
    <row r="33" spans="1:4" s="1" customFormat="1" ht="15">
      <c r="A33" s="62"/>
      <c r="B33" s="43"/>
      <c r="C33" s="43"/>
      <c r="D33" s="43"/>
    </row>
    <row r="34" spans="5:8" s="1" customFormat="1" ht="15">
      <c r="E34" s="43"/>
      <c r="F34" s="43"/>
      <c r="G34" s="43"/>
      <c r="H34" s="43"/>
    </row>
    <row r="35" s="1" customFormat="1" ht="15"/>
    <row r="36" s="1" customFormat="1" ht="15"/>
    <row r="37" spans="1:4" s="1" customFormat="1" ht="15">
      <c r="A37" s="62"/>
      <c r="B37" s="43"/>
      <c r="C37" s="43"/>
      <c r="D37" s="43"/>
    </row>
    <row r="38" spans="5:8" s="1" customFormat="1" ht="15">
      <c r="E38" s="43"/>
      <c r="F38" s="43"/>
      <c r="G38" s="43"/>
      <c r="H38" s="43"/>
    </row>
    <row r="39" s="1" customFormat="1" ht="15"/>
    <row r="40" s="1" customFormat="1" ht="15"/>
    <row r="41" spans="1:4" s="1" customFormat="1" ht="15">
      <c r="A41" s="62"/>
      <c r="B41" s="43"/>
      <c r="C41" s="43"/>
      <c r="D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="1" customFormat="1" ht="15"/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pans="1:4" s="1" customFormat="1" ht="15">
      <c r="A61" s="62"/>
      <c r="B61" s="43"/>
      <c r="C61" s="43"/>
      <c r="D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5:8" s="1" customFormat="1" ht="15">
      <c r="E72" s="43"/>
      <c r="F72" s="43"/>
      <c r="G72" s="43"/>
      <c r="H72" s="43"/>
    </row>
    <row r="73" spans="5:8" s="1" customFormat="1" ht="14.25" customHeight="1"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  <row r="76" spans="1:4" s="1" customFormat="1" ht="11.25" customHeight="1">
      <c r="A76" s="64"/>
      <c r="B76" s="43"/>
      <c r="C76" s="43"/>
      <c r="D76" s="43"/>
    </row>
    <row r="77" spans="1:4" s="1" customFormat="1" ht="11.25" customHeight="1">
      <c r="A77" s="62"/>
      <c r="B77" s="43"/>
      <c r="C77" s="43"/>
      <c r="D77" s="4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0.67" bottom="0.59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E4" sqref="E4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30" customHeight="1">
      <c r="A1" s="2" t="s">
        <v>165</v>
      </c>
      <c r="B1" s="2"/>
    </row>
    <row r="2" s="1" customFormat="1" ht="21.75" customHeight="1">
      <c r="B2" s="3" t="s">
        <v>1</v>
      </c>
    </row>
    <row r="3" spans="1:2" s="1" customFormat="1" ht="19.5" customHeight="1">
      <c r="A3" s="4" t="s">
        <v>166</v>
      </c>
      <c r="B3" s="4" t="s">
        <v>88</v>
      </c>
    </row>
    <row r="4" spans="1:3" s="1" customFormat="1" ht="19.5" customHeight="1">
      <c r="A4" s="5"/>
      <c r="B4" s="6"/>
      <c r="C4" s="7"/>
    </row>
    <row r="5" spans="1:3" s="1" customFormat="1" ht="18.75" customHeight="1">
      <c r="A5" s="7" t="s">
        <v>156</v>
      </c>
      <c r="C5" s="7"/>
    </row>
    <row r="6" spans="1:3" s="1" customFormat="1" ht="18.75" customHeight="1">
      <c r="A6" s="7"/>
      <c r="B6" s="7"/>
      <c r="C6" s="7"/>
    </row>
    <row r="7" spans="1:2" s="1" customFormat="1" ht="18.75" customHeight="1">
      <c r="A7" s="7"/>
      <c r="B7" s="7"/>
    </row>
    <row r="8" spans="1:2" s="1" customFormat="1" ht="18.75" customHeight="1">
      <c r="A8" s="7"/>
      <c r="B8" s="7"/>
    </row>
    <row r="9" spans="1:2" s="1" customFormat="1" ht="18.75" customHeight="1">
      <c r="A9" s="7"/>
      <c r="B9" s="7"/>
    </row>
    <row r="10" s="1" customFormat="1" ht="18.75" customHeight="1">
      <c r="B10" s="7"/>
    </row>
    <row r="11" spans="1:2" s="1" customFormat="1" ht="18.75" customHeight="1">
      <c r="A11" s="7"/>
      <c r="B11" s="7"/>
    </row>
    <row r="12" s="1" customFormat="1" ht="18.75" customHeight="1">
      <c r="B12" s="7"/>
    </row>
    <row r="13" s="1" customFormat="1" ht="18.75" customHeight="1">
      <c r="B13" s="7"/>
    </row>
    <row r="14" s="1" customFormat="1" ht="18.75" customHeight="1"/>
    <row r="15" s="1" customFormat="1" ht="18.75" customHeight="1">
      <c r="B15" s="7"/>
    </row>
    <row r="16" spans="1:2" s="1" customFormat="1" ht="18.75" customHeight="1">
      <c r="A16" s="7"/>
      <c r="B16" s="7"/>
    </row>
    <row r="17" s="1" customFormat="1" ht="18.75" customHeight="1">
      <c r="B17" s="7"/>
    </row>
    <row r="18" s="1" customFormat="1" ht="18.75" customHeight="1"/>
    <row r="19" s="1" customFormat="1" ht="18.75" customHeight="1"/>
    <row r="20" s="1" customFormat="1" ht="18.75" customHeight="1">
      <c r="B20" s="7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10.5" customHeight="1">
      <c r="A1" s="19"/>
      <c r="B1" s="43"/>
      <c r="C1" s="43"/>
      <c r="D1" s="43"/>
      <c r="E1" s="43"/>
      <c r="F1" s="43"/>
    </row>
    <row r="2" spans="1:6" s="1" customFormat="1" ht="21.75" customHeight="1">
      <c r="A2" s="2" t="s">
        <v>38</v>
      </c>
      <c r="B2" s="2"/>
      <c r="C2" s="43"/>
      <c r="D2" s="43"/>
      <c r="E2" s="43"/>
      <c r="F2" s="43"/>
    </row>
    <row r="3" spans="2:6" s="1" customFormat="1" ht="12" customHeight="1">
      <c r="B3" s="20" t="s">
        <v>1</v>
      </c>
      <c r="C3" s="19"/>
      <c r="D3" s="19"/>
      <c r="E3" s="19"/>
      <c r="F3" s="19"/>
    </row>
    <row r="4" spans="1:6" s="1" customFormat="1" ht="18.75" customHeight="1">
      <c r="A4" s="22" t="s">
        <v>2</v>
      </c>
      <c r="B4" s="22"/>
      <c r="C4" s="19"/>
      <c r="D4" s="19"/>
      <c r="E4" s="19"/>
      <c r="F4" s="19"/>
    </row>
    <row r="5" spans="1:6" s="1" customFormat="1" ht="18.75" customHeight="1">
      <c r="A5" s="22" t="s">
        <v>4</v>
      </c>
      <c r="B5" s="22" t="s">
        <v>5</v>
      </c>
      <c r="C5" s="19"/>
      <c r="D5" s="19"/>
      <c r="E5" s="19"/>
      <c r="F5" s="19"/>
    </row>
    <row r="6" spans="1:6" s="1" customFormat="1" ht="18.75" customHeight="1">
      <c r="A6" s="44" t="s">
        <v>7</v>
      </c>
      <c r="B6" s="10">
        <f>SUM(B7:B8)</f>
        <v>12565.21</v>
      </c>
      <c r="C6" s="19"/>
      <c r="D6" s="19"/>
      <c r="E6" s="19"/>
      <c r="F6" s="19"/>
    </row>
    <row r="7" spans="1:6" s="1" customFormat="1" ht="18.75" customHeight="1">
      <c r="A7" s="44" t="s">
        <v>9</v>
      </c>
      <c r="B7" s="46">
        <v>12565.21</v>
      </c>
      <c r="C7" s="19"/>
      <c r="D7" s="19"/>
      <c r="E7" s="19"/>
      <c r="F7" s="19"/>
    </row>
    <row r="8" spans="1:6" s="1" customFormat="1" ht="18.75" customHeight="1">
      <c r="A8" s="12" t="s">
        <v>11</v>
      </c>
      <c r="B8" s="46"/>
      <c r="C8" s="19"/>
      <c r="D8" s="19"/>
      <c r="E8" s="19"/>
      <c r="F8" s="19"/>
    </row>
    <row r="9" spans="1:6" s="1" customFormat="1" ht="18.75" customHeight="1">
      <c r="A9" s="44" t="s">
        <v>13</v>
      </c>
      <c r="B9" s="46"/>
      <c r="C9" s="19"/>
      <c r="D9" s="19"/>
      <c r="E9" s="19"/>
      <c r="F9" s="19"/>
    </row>
    <row r="10" spans="1:6" s="1" customFormat="1" ht="18.75" customHeight="1">
      <c r="A10" s="44"/>
      <c r="B10" s="46"/>
      <c r="C10" s="19"/>
      <c r="D10" s="19"/>
      <c r="E10" s="19"/>
      <c r="F10" s="19"/>
    </row>
    <row r="11" spans="1:6" s="1" customFormat="1" ht="18.75" customHeight="1">
      <c r="A11" s="44"/>
      <c r="B11" s="46"/>
      <c r="C11" s="19"/>
      <c r="D11" s="19"/>
      <c r="E11" s="19"/>
      <c r="F11" s="19"/>
    </row>
    <row r="12" spans="1:6" s="1" customFormat="1" ht="18.75" customHeight="1">
      <c r="A12" s="44" t="s">
        <v>17</v>
      </c>
      <c r="B12" s="46"/>
      <c r="C12" s="19"/>
      <c r="D12" s="19"/>
      <c r="E12" s="19"/>
      <c r="F12" s="19"/>
    </row>
    <row r="13" spans="1:6" s="1" customFormat="1" ht="18.75" customHeight="1">
      <c r="A13" s="44" t="s">
        <v>19</v>
      </c>
      <c r="B13" s="46"/>
      <c r="C13" s="19"/>
      <c r="D13" s="19"/>
      <c r="E13" s="19"/>
      <c r="F13" s="19"/>
    </row>
    <row r="14" spans="1:6" s="1" customFormat="1" ht="18.75" customHeight="1">
      <c r="A14" s="44" t="s">
        <v>21</v>
      </c>
      <c r="B14" s="46"/>
      <c r="C14" s="19"/>
      <c r="D14" s="19"/>
      <c r="E14" s="19"/>
      <c r="F14" s="19"/>
    </row>
    <row r="15" spans="1:6" s="1" customFormat="1" ht="18.75" customHeight="1">
      <c r="A15" s="44" t="s">
        <v>23</v>
      </c>
      <c r="B15" s="69">
        <v>868.78</v>
      </c>
      <c r="C15" s="19"/>
      <c r="D15" s="19"/>
      <c r="E15" s="19"/>
      <c r="F15" s="19"/>
    </row>
    <row r="16" spans="1:6" s="1" customFormat="1" ht="18.75" customHeight="1">
      <c r="A16" s="12"/>
      <c r="B16" s="60"/>
      <c r="C16" s="19"/>
      <c r="D16" s="19"/>
      <c r="E16" s="19"/>
      <c r="F16" s="19"/>
    </row>
    <row r="17" spans="1:6" s="1" customFormat="1" ht="18.75" customHeight="1">
      <c r="A17" s="12"/>
      <c r="B17" s="60"/>
      <c r="C17" s="19"/>
      <c r="D17" s="19"/>
      <c r="E17" s="19"/>
      <c r="F17" s="19"/>
    </row>
    <row r="18" spans="1:6" s="1" customFormat="1" ht="18.75" customHeight="1">
      <c r="A18" s="12"/>
      <c r="B18" s="70"/>
      <c r="C18" s="19"/>
      <c r="D18" s="19"/>
      <c r="E18" s="19"/>
      <c r="F18" s="19"/>
    </row>
    <row r="19" spans="1:6" s="1" customFormat="1" ht="18.75" customHeight="1">
      <c r="A19" s="12"/>
      <c r="B19" s="70"/>
      <c r="C19" s="19"/>
      <c r="D19" s="19"/>
      <c r="E19" s="19"/>
      <c r="F19" s="19"/>
    </row>
    <row r="20" spans="1:6" s="1" customFormat="1" ht="18.75" customHeight="1">
      <c r="A20" s="12"/>
      <c r="B20" s="70"/>
      <c r="C20" s="19"/>
      <c r="D20" s="19"/>
      <c r="E20" s="19"/>
      <c r="F20" s="19"/>
    </row>
    <row r="21" spans="1:6" s="1" customFormat="1" ht="18.75" customHeight="1">
      <c r="A21" s="12"/>
      <c r="B21" s="70"/>
      <c r="C21" s="19"/>
      <c r="D21" s="19"/>
      <c r="E21" s="19"/>
      <c r="F21" s="19"/>
    </row>
    <row r="22" spans="1:6" s="1" customFormat="1" ht="18.75" customHeight="1">
      <c r="A22" s="12"/>
      <c r="B22" s="70"/>
      <c r="C22" s="19"/>
      <c r="D22" s="19"/>
      <c r="E22" s="19"/>
      <c r="F22" s="19"/>
    </row>
    <row r="23" spans="1:6" s="1" customFormat="1" ht="18.75" customHeight="1">
      <c r="A23" s="12"/>
      <c r="B23" s="71"/>
      <c r="C23" s="43"/>
      <c r="D23" s="43"/>
      <c r="E23" s="43"/>
      <c r="F23" s="43"/>
    </row>
    <row r="24" spans="1:6" s="1" customFormat="1" ht="18.75" customHeight="1">
      <c r="A24" s="44"/>
      <c r="B24" s="71"/>
      <c r="C24" s="43"/>
      <c r="D24" s="43"/>
      <c r="E24" s="43"/>
      <c r="F24" s="43"/>
    </row>
    <row r="25" spans="1:6" s="1" customFormat="1" ht="18.75" customHeight="1">
      <c r="A25" s="22" t="s">
        <v>31</v>
      </c>
      <c r="B25" s="60">
        <f>SUM(B6)+SUM(B10:B15)</f>
        <v>13433.99</v>
      </c>
      <c r="C25" s="43"/>
      <c r="D25" s="43"/>
      <c r="E25" s="43"/>
      <c r="F25" s="43"/>
    </row>
    <row r="26" spans="1:6" s="1" customFormat="1" ht="18.75" customHeight="1">
      <c r="A26" s="44" t="s">
        <v>33</v>
      </c>
      <c r="B26" s="46">
        <v>194.31</v>
      </c>
      <c r="C26" s="43"/>
      <c r="D26" s="43"/>
      <c r="E26" s="43"/>
      <c r="F26" s="43"/>
    </row>
    <row r="27" spans="1:6" s="1" customFormat="1" ht="18.75" customHeight="1">
      <c r="A27" s="44" t="s">
        <v>35</v>
      </c>
      <c r="B27" s="46"/>
      <c r="C27" s="43"/>
      <c r="D27" s="43"/>
      <c r="E27" s="43"/>
      <c r="F27" s="43"/>
    </row>
    <row r="28" spans="1:6" s="1" customFormat="1" ht="18.75" customHeight="1">
      <c r="A28" s="22" t="s">
        <v>36</v>
      </c>
      <c r="B28" s="60">
        <f>SUM(B25:B27)</f>
        <v>13628.3</v>
      </c>
      <c r="C28" s="43"/>
      <c r="D28" s="43"/>
      <c r="E28" s="43"/>
      <c r="F28" s="43"/>
    </row>
    <row r="29" spans="1:2" s="1" customFormat="1" ht="15">
      <c r="A29" s="62"/>
      <c r="B29" s="63"/>
    </row>
    <row r="30" spans="1:2" s="1" customFormat="1" ht="15">
      <c r="A30" s="43"/>
      <c r="B30" s="43"/>
    </row>
    <row r="31" spans="1:2" s="1" customFormat="1" ht="15">
      <c r="A31" s="43"/>
      <c r="B31" s="43"/>
    </row>
    <row r="32" spans="1:6" s="1" customFormat="1" ht="15">
      <c r="A32" s="43"/>
      <c r="B32" s="43"/>
      <c r="C32" s="43"/>
      <c r="D32" s="43"/>
      <c r="E32" s="43"/>
      <c r="F32" s="43"/>
    </row>
    <row r="33" spans="1:2" s="1" customFormat="1" ht="15">
      <c r="A33" s="62"/>
      <c r="B33" s="43"/>
    </row>
    <row r="34" s="1" customFormat="1" ht="15"/>
    <row r="35" s="1" customFormat="1" ht="15"/>
    <row r="36" spans="3:6" s="1" customFormat="1" ht="15">
      <c r="C36" s="43"/>
      <c r="D36" s="43"/>
      <c r="E36" s="43"/>
      <c r="F36" s="43"/>
    </row>
    <row r="37" spans="1:2" s="1" customFormat="1" ht="15">
      <c r="A37" s="62"/>
      <c r="B37" s="43"/>
    </row>
    <row r="38" s="1" customFormat="1" ht="15"/>
    <row r="39" s="1" customFormat="1" ht="15"/>
    <row r="40" s="1" customFormat="1" ht="15"/>
    <row r="41" spans="1:2" s="1" customFormat="1" ht="15">
      <c r="A41" s="62"/>
      <c r="B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3"/>
      <c r="D54" s="43"/>
      <c r="E54" s="43"/>
      <c r="F54" s="43"/>
    </row>
    <row r="55" s="1" customFormat="1" ht="15"/>
    <row r="56" spans="3:6" s="1" customFormat="1" ht="15">
      <c r="C56" s="43"/>
      <c r="D56" s="43"/>
      <c r="E56" s="43"/>
      <c r="F56" s="43"/>
    </row>
    <row r="57" s="1" customFormat="1" ht="15"/>
    <row r="58" s="1" customFormat="1" ht="15"/>
    <row r="59" spans="1:2" s="1" customFormat="1" ht="15">
      <c r="A59" s="62"/>
      <c r="B59" s="43"/>
    </row>
    <row r="60" s="1" customFormat="1" ht="15"/>
    <row r="61" spans="1:2" s="1" customFormat="1" ht="15">
      <c r="A61" s="62"/>
      <c r="B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3"/>
      <c r="D69" s="43"/>
      <c r="E69" s="43"/>
      <c r="F69" s="43"/>
    </row>
    <row r="70" spans="3:6" s="1" customFormat="1" ht="15">
      <c r="C70" s="43"/>
      <c r="D70" s="43"/>
      <c r="E70" s="43"/>
      <c r="F70" s="43"/>
    </row>
    <row r="71" spans="3:6" s="1" customFormat="1" ht="14.25" customHeight="1">
      <c r="C71" s="43"/>
      <c r="D71" s="43"/>
      <c r="E71" s="43"/>
      <c r="F71" s="43"/>
    </row>
    <row r="72" spans="3:6" s="1" customFormat="1" ht="15">
      <c r="C72" s="43"/>
      <c r="D72" s="43"/>
      <c r="E72" s="43"/>
      <c r="F72" s="43"/>
    </row>
    <row r="73" s="1" customFormat="1" ht="15"/>
    <row r="74" spans="1:2" s="1" customFormat="1" ht="11.25" customHeight="1">
      <c r="A74" s="64"/>
      <c r="B74" s="43"/>
    </row>
    <row r="75" spans="1:2" s="1" customFormat="1" ht="11.25" customHeight="1">
      <c r="A75" s="62"/>
      <c r="B75" s="43"/>
    </row>
    <row r="76" spans="1:2" s="1" customFormat="1" ht="11.25" customHeight="1">
      <c r="A76" s="64"/>
      <c r="B76" s="43"/>
    </row>
    <row r="77" spans="1:2" s="1" customFormat="1" ht="11.25" customHeight="1">
      <c r="A77" s="62"/>
      <c r="B77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1.18" right="0.75" top="0.67" bottom="0.5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M10" sqref="M10"/>
    </sheetView>
  </sheetViews>
  <sheetFormatPr defaultColWidth="9.140625" defaultRowHeight="12.75" customHeight="1"/>
  <cols>
    <col min="1" max="1" width="12.421875" style="1" customWidth="1"/>
    <col min="2" max="2" width="32.421875" style="1" customWidth="1"/>
    <col min="3" max="3" width="16.8515625" style="1" customWidth="1"/>
    <col min="4" max="4" width="16.00390625" style="1" customWidth="1"/>
    <col min="5" max="5" width="15.140625" style="1" customWidth="1"/>
    <col min="6" max="8" width="10.421875" style="1" customWidth="1"/>
    <col min="9" max="37" width="9.140625" style="1" customWidth="1"/>
  </cols>
  <sheetData>
    <row r="1" spans="1:8" s="1" customFormat="1" ht="10.5" customHeight="1">
      <c r="A1" s="17"/>
      <c r="B1" s="17"/>
      <c r="H1" s="20"/>
    </row>
    <row r="2" spans="1:36" s="1" customFormat="1" ht="21.75" customHeight="1">
      <c r="A2" s="2" t="s">
        <v>39</v>
      </c>
      <c r="B2" s="2"/>
      <c r="C2" s="2"/>
      <c r="D2" s="2"/>
      <c r="E2" s="2"/>
      <c r="F2" s="2"/>
      <c r="G2" s="2"/>
      <c r="H2" s="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" customFormat="1" ht="12" customHeight="1">
      <c r="A3" s="19"/>
      <c r="B3" s="19"/>
      <c r="C3" s="19"/>
      <c r="D3" s="19"/>
      <c r="E3" s="19"/>
      <c r="F3" s="19"/>
      <c r="G3" s="19"/>
      <c r="H3" s="20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1" customFormat="1" ht="18.75" customHeight="1">
      <c r="A4" s="22" t="s">
        <v>40</v>
      </c>
      <c r="B4" s="22"/>
      <c r="C4" s="22" t="s">
        <v>41</v>
      </c>
      <c r="D4" s="22" t="s">
        <v>42</v>
      </c>
      <c r="E4" s="22"/>
      <c r="F4" s="22"/>
      <c r="G4" s="22"/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" customFormat="1" ht="34.5" customHeight="1">
      <c r="A5" s="22" t="s">
        <v>43</v>
      </c>
      <c r="B5" s="4" t="s">
        <v>44</v>
      </c>
      <c r="C5" s="22"/>
      <c r="D5" s="22" t="s">
        <v>45</v>
      </c>
      <c r="E5" s="22" t="s">
        <v>46</v>
      </c>
      <c r="F5" s="65" t="s">
        <v>47</v>
      </c>
      <c r="G5" s="65" t="s">
        <v>48</v>
      </c>
      <c r="H5" s="65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1" customFormat="1" ht="18.75" customHeight="1">
      <c r="A6" s="41" t="s">
        <v>50</v>
      </c>
      <c r="B6" s="66" t="s">
        <v>51</v>
      </c>
      <c r="C6" s="37">
        <v>13628.3</v>
      </c>
      <c r="D6" s="37">
        <v>11808.36</v>
      </c>
      <c r="E6" s="37">
        <v>1819.94</v>
      </c>
      <c r="F6" s="37"/>
      <c r="G6" s="37"/>
      <c r="H6" s="3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" customFormat="1" ht="18.75" customHeight="1">
      <c r="A7" s="41" t="s">
        <v>52</v>
      </c>
      <c r="B7" s="66" t="s">
        <v>53</v>
      </c>
      <c r="C7" s="37">
        <v>12787.3</v>
      </c>
      <c r="D7" s="37">
        <v>10967.36</v>
      </c>
      <c r="E7" s="37">
        <v>1819.94</v>
      </c>
      <c r="F7" s="37"/>
      <c r="G7" s="37"/>
      <c r="H7" s="37"/>
      <c r="I7" s="29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1" customFormat="1" ht="18.75" customHeight="1">
      <c r="A8" s="41" t="s">
        <v>54</v>
      </c>
      <c r="B8" s="66" t="s">
        <v>55</v>
      </c>
      <c r="C8" s="37">
        <v>12787.3</v>
      </c>
      <c r="D8" s="37">
        <v>10967.36</v>
      </c>
      <c r="E8" s="37">
        <v>1819.94</v>
      </c>
      <c r="F8" s="37"/>
      <c r="G8" s="37"/>
      <c r="H8" s="37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1" customFormat="1" ht="18.75" customHeight="1">
      <c r="A9" s="5" t="s">
        <v>56</v>
      </c>
      <c r="B9" s="67" t="s">
        <v>57</v>
      </c>
      <c r="C9" s="6">
        <v>10967.36</v>
      </c>
      <c r="D9" s="6">
        <v>10967.36</v>
      </c>
      <c r="E9" s="6"/>
      <c r="F9" s="6"/>
      <c r="G9" s="6"/>
      <c r="H9" s="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1" customFormat="1" ht="18.75" customHeight="1">
      <c r="A10" s="5" t="s">
        <v>58</v>
      </c>
      <c r="B10" s="67" t="s">
        <v>59</v>
      </c>
      <c r="C10" s="6">
        <v>616.54</v>
      </c>
      <c r="D10" s="6"/>
      <c r="E10" s="6">
        <v>616.54</v>
      </c>
      <c r="F10" s="6"/>
      <c r="G10" s="6"/>
      <c r="H10" s="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" customFormat="1" ht="18.75" customHeight="1">
      <c r="A11" s="5" t="s">
        <v>60</v>
      </c>
      <c r="B11" s="67" t="s">
        <v>61</v>
      </c>
      <c r="C11" s="6">
        <v>242.4</v>
      </c>
      <c r="D11" s="6"/>
      <c r="E11" s="6">
        <v>242.4</v>
      </c>
      <c r="F11" s="6"/>
      <c r="G11" s="6"/>
      <c r="H11" s="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18.75" customHeight="1">
      <c r="A12" s="5" t="s">
        <v>62</v>
      </c>
      <c r="B12" s="68" t="s">
        <v>63</v>
      </c>
      <c r="C12" s="6">
        <v>961</v>
      </c>
      <c r="D12" s="6"/>
      <c r="E12" s="6">
        <v>961</v>
      </c>
      <c r="F12" s="6"/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18.75" customHeight="1">
      <c r="A13" s="41" t="s">
        <v>64</v>
      </c>
      <c r="B13" s="66" t="s">
        <v>65</v>
      </c>
      <c r="C13" s="37"/>
      <c r="D13" s="37"/>
      <c r="E13" s="37"/>
      <c r="F13" s="37"/>
      <c r="G13" s="37"/>
      <c r="H13" s="3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18.75" customHeight="1">
      <c r="A14" s="41" t="s">
        <v>66</v>
      </c>
      <c r="B14" s="66" t="s">
        <v>67</v>
      </c>
      <c r="C14" s="37"/>
      <c r="D14" s="37"/>
      <c r="E14" s="37"/>
      <c r="F14" s="37"/>
      <c r="G14" s="37"/>
      <c r="H14" s="3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8" s="1" customFormat="1" ht="18.75" customHeight="1">
      <c r="A15" s="5" t="s">
        <v>68</v>
      </c>
      <c r="B15" s="67" t="s">
        <v>69</v>
      </c>
      <c r="C15" s="37"/>
      <c r="D15" s="37"/>
      <c r="E15" s="37"/>
      <c r="F15" s="6"/>
      <c r="G15" s="6"/>
      <c r="H15" s="6"/>
    </row>
    <row r="16" spans="1:8" s="1" customFormat="1" ht="18.75" customHeight="1">
      <c r="A16" s="41" t="s">
        <v>70</v>
      </c>
      <c r="B16" s="66" t="s">
        <v>71</v>
      </c>
      <c r="C16" s="37">
        <v>841</v>
      </c>
      <c r="D16" s="37">
        <v>841</v>
      </c>
      <c r="E16" s="37"/>
      <c r="F16" s="37"/>
      <c r="G16" s="37"/>
      <c r="H16" s="37"/>
    </row>
    <row r="17" spans="1:8" s="1" customFormat="1" ht="18.75" customHeight="1">
      <c r="A17" s="41" t="s">
        <v>72</v>
      </c>
      <c r="B17" s="66" t="s">
        <v>73</v>
      </c>
      <c r="C17" s="37">
        <v>841</v>
      </c>
      <c r="D17" s="37">
        <v>841</v>
      </c>
      <c r="E17" s="37"/>
      <c r="F17" s="37"/>
      <c r="G17" s="37"/>
      <c r="H17" s="37"/>
    </row>
    <row r="18" spans="1:8" s="1" customFormat="1" ht="18.75" customHeight="1">
      <c r="A18" s="5" t="s">
        <v>74</v>
      </c>
      <c r="B18" s="67" t="s">
        <v>75</v>
      </c>
      <c r="C18" s="6">
        <v>673</v>
      </c>
      <c r="D18" s="6">
        <v>673</v>
      </c>
      <c r="E18" s="37"/>
      <c r="F18" s="6"/>
      <c r="G18" s="6"/>
      <c r="H18" s="6"/>
    </row>
    <row r="19" spans="1:8" s="1" customFormat="1" ht="18.75" customHeight="1">
      <c r="A19" s="5" t="s">
        <v>76</v>
      </c>
      <c r="B19" s="67" t="s">
        <v>77</v>
      </c>
      <c r="C19" s="6">
        <v>168</v>
      </c>
      <c r="D19" s="6">
        <v>168</v>
      </c>
      <c r="E19" s="37"/>
      <c r="F19" s="6"/>
      <c r="G19" s="6"/>
      <c r="H19" s="6"/>
    </row>
    <row r="20" spans="1:8" s="1" customFormat="1" ht="18.75" customHeight="1">
      <c r="A20" s="41" t="s">
        <v>78</v>
      </c>
      <c r="B20" s="66" t="s">
        <v>79</v>
      </c>
      <c r="C20" s="37"/>
      <c r="D20" s="37"/>
      <c r="E20" s="37"/>
      <c r="F20" s="37"/>
      <c r="G20" s="37"/>
      <c r="H20" s="37"/>
    </row>
    <row r="21" spans="1:8" s="1" customFormat="1" ht="18.75" customHeight="1">
      <c r="A21" s="41" t="s">
        <v>80</v>
      </c>
      <c r="B21" s="66" t="s">
        <v>81</v>
      </c>
      <c r="C21" s="37"/>
      <c r="D21" s="37"/>
      <c r="E21" s="37"/>
      <c r="F21" s="37"/>
      <c r="G21" s="37"/>
      <c r="H21" s="37"/>
    </row>
    <row r="22" spans="1:8" s="1" customFormat="1" ht="18.75" customHeight="1">
      <c r="A22" s="5" t="s">
        <v>82</v>
      </c>
      <c r="B22" s="67" t="s">
        <v>83</v>
      </c>
      <c r="C22" s="37"/>
      <c r="D22" s="37"/>
      <c r="E22" s="37"/>
      <c r="F22" s="6"/>
      <c r="G22" s="6"/>
      <c r="H22" s="6"/>
    </row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8.75" customHeight="1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1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4">
      <selection activeCell="F8" sqref="F8"/>
    </sheetView>
  </sheetViews>
  <sheetFormatPr defaultColWidth="9.140625" defaultRowHeight="12.75" customHeight="1"/>
  <cols>
    <col min="1" max="1" width="35.7109375" style="1" customWidth="1"/>
    <col min="2" max="2" width="23.28125" style="1" customWidth="1"/>
    <col min="3" max="3" width="33.28125" style="1" customWidth="1"/>
    <col min="4" max="4" width="21.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0.5" customHeight="1">
      <c r="A1" s="19"/>
      <c r="B1" s="43"/>
      <c r="C1" s="43"/>
      <c r="E1" s="43"/>
      <c r="F1" s="43"/>
      <c r="G1" s="43"/>
      <c r="H1" s="43"/>
    </row>
    <row r="2" spans="1:8" s="1" customFormat="1" ht="21.75" customHeight="1">
      <c r="A2" s="2" t="s">
        <v>84</v>
      </c>
      <c r="B2" s="2"/>
      <c r="C2" s="2"/>
      <c r="D2" s="2"/>
      <c r="E2" s="43"/>
      <c r="F2" s="43"/>
      <c r="G2" s="43"/>
      <c r="H2" s="43"/>
    </row>
    <row r="3" spans="2:8" s="1" customFormat="1" ht="12" customHeight="1">
      <c r="B3" s="19"/>
      <c r="C3" s="19"/>
      <c r="D3" s="20" t="s">
        <v>1</v>
      </c>
      <c r="E3" s="19"/>
      <c r="F3" s="19"/>
      <c r="G3" s="19"/>
      <c r="H3" s="19"/>
    </row>
    <row r="4" spans="1:8" s="1" customFormat="1" ht="18.75" customHeight="1">
      <c r="A4" s="22" t="s">
        <v>2</v>
      </c>
      <c r="B4" s="22"/>
      <c r="C4" s="22" t="s">
        <v>3</v>
      </c>
      <c r="D4" s="22"/>
      <c r="E4" s="19"/>
      <c r="F4" s="19"/>
      <c r="G4" s="19"/>
      <c r="H4" s="19"/>
    </row>
    <row r="5" spans="1:8" s="1" customFormat="1" ht="18.75" customHeight="1">
      <c r="A5" s="22" t="s">
        <v>4</v>
      </c>
      <c r="B5" s="22" t="s">
        <v>5</v>
      </c>
      <c r="C5" s="22" t="s">
        <v>6</v>
      </c>
      <c r="D5" s="22" t="s">
        <v>5</v>
      </c>
      <c r="E5" s="19"/>
      <c r="F5" s="19"/>
      <c r="G5" s="19"/>
      <c r="H5" s="19"/>
    </row>
    <row r="6" spans="1:8" s="1" customFormat="1" ht="18.75" customHeight="1">
      <c r="A6" s="44" t="s">
        <v>7</v>
      </c>
      <c r="B6" s="45">
        <f>SUM(B7:B8)</f>
        <v>12565.21</v>
      </c>
      <c r="C6" s="44" t="s">
        <v>8</v>
      </c>
      <c r="D6" s="46"/>
      <c r="E6" s="19"/>
      <c r="F6" s="19"/>
      <c r="G6" s="19"/>
      <c r="H6" s="19"/>
    </row>
    <row r="7" spans="1:8" s="1" customFormat="1" ht="18.75" customHeight="1">
      <c r="A7" s="44" t="s">
        <v>9</v>
      </c>
      <c r="B7" s="47">
        <v>12565.21</v>
      </c>
      <c r="C7" s="44" t="s">
        <v>10</v>
      </c>
      <c r="D7" s="46">
        <v>11724.21</v>
      </c>
      <c r="E7" s="19"/>
      <c r="F7" s="19"/>
      <c r="G7" s="19"/>
      <c r="H7" s="19"/>
    </row>
    <row r="8" spans="1:8" s="1" customFormat="1" ht="18.75" customHeight="1">
      <c r="A8" s="15" t="s">
        <v>11</v>
      </c>
      <c r="B8" s="48"/>
      <c r="C8" s="49" t="s">
        <v>12</v>
      </c>
      <c r="D8" s="46"/>
      <c r="E8" s="19"/>
      <c r="F8" s="19"/>
      <c r="G8" s="19"/>
      <c r="H8" s="19"/>
    </row>
    <row r="9" spans="1:8" s="1" customFormat="1" ht="18.75" customHeight="1">
      <c r="A9" s="50"/>
      <c r="B9" s="51"/>
      <c r="C9" s="44" t="s">
        <v>14</v>
      </c>
      <c r="D9" s="46"/>
      <c r="E9" s="19"/>
      <c r="F9" s="19"/>
      <c r="G9" s="19"/>
      <c r="H9" s="19"/>
    </row>
    <row r="10" spans="1:8" s="1" customFormat="1" ht="18.75" customHeight="1">
      <c r="A10" s="50"/>
      <c r="B10" s="52"/>
      <c r="C10" s="44" t="s">
        <v>15</v>
      </c>
      <c r="D10" s="46"/>
      <c r="E10" s="19"/>
      <c r="F10" s="19"/>
      <c r="G10" s="19"/>
      <c r="H10" s="19"/>
    </row>
    <row r="11" spans="1:8" s="1" customFormat="1" ht="18.75" customHeight="1">
      <c r="A11" s="50"/>
      <c r="B11" s="52"/>
      <c r="C11" s="44" t="s">
        <v>16</v>
      </c>
      <c r="D11" s="46">
        <v>841</v>
      </c>
      <c r="E11" s="19"/>
      <c r="F11" s="19"/>
      <c r="G11" s="19"/>
      <c r="H11" s="19"/>
    </row>
    <row r="12" spans="1:8" s="1" customFormat="1" ht="18.75" customHeight="1">
      <c r="A12" s="50"/>
      <c r="B12" s="52"/>
      <c r="C12" s="44" t="s">
        <v>18</v>
      </c>
      <c r="D12" s="46"/>
      <c r="E12" s="19"/>
      <c r="F12" s="19"/>
      <c r="G12" s="19"/>
      <c r="H12" s="19"/>
    </row>
    <row r="13" spans="1:8" s="1" customFormat="1" ht="18.75" customHeight="1">
      <c r="A13" s="50"/>
      <c r="B13" s="52"/>
      <c r="C13" s="44" t="s">
        <v>20</v>
      </c>
      <c r="D13" s="46"/>
      <c r="E13" s="19"/>
      <c r="F13" s="19"/>
      <c r="G13" s="19"/>
      <c r="H13" s="19"/>
    </row>
    <row r="14" spans="1:8" s="1" customFormat="1" ht="18.75" customHeight="1">
      <c r="A14" s="50"/>
      <c r="B14" s="52"/>
      <c r="C14" s="44" t="s">
        <v>22</v>
      </c>
      <c r="D14" s="46"/>
      <c r="E14" s="19"/>
      <c r="F14" s="19"/>
      <c r="G14" s="19"/>
      <c r="H14" s="19"/>
    </row>
    <row r="15" spans="1:8" s="1" customFormat="1" ht="18.75" customHeight="1">
      <c r="A15" s="50"/>
      <c r="B15" s="52"/>
      <c r="C15" s="44" t="s">
        <v>24</v>
      </c>
      <c r="D15" s="46"/>
      <c r="E15" s="19"/>
      <c r="F15" s="19"/>
      <c r="G15" s="19"/>
      <c r="H15" s="19"/>
    </row>
    <row r="16" spans="1:8" s="1" customFormat="1" ht="18.75" customHeight="1">
      <c r="A16" s="44"/>
      <c r="B16" s="45"/>
      <c r="C16" s="44" t="s">
        <v>25</v>
      </c>
      <c r="D16" s="46"/>
      <c r="E16" s="19"/>
      <c r="F16" s="19"/>
      <c r="G16" s="19"/>
      <c r="H16" s="19"/>
    </row>
    <row r="17" spans="1:8" s="1" customFormat="1" ht="18.75" customHeight="1">
      <c r="A17" s="44"/>
      <c r="B17" s="45"/>
      <c r="C17" s="44" t="s">
        <v>26</v>
      </c>
      <c r="D17" s="46"/>
      <c r="E17" s="19"/>
      <c r="F17" s="19"/>
      <c r="G17" s="19"/>
      <c r="H17" s="19"/>
    </row>
    <row r="18" spans="1:8" s="1" customFormat="1" ht="18.75" customHeight="1">
      <c r="A18" s="44"/>
      <c r="B18" s="45"/>
      <c r="C18" s="44" t="s">
        <v>27</v>
      </c>
      <c r="D18" s="46"/>
      <c r="E18" s="19"/>
      <c r="F18" s="19"/>
      <c r="G18" s="19"/>
      <c r="H18" s="19"/>
    </row>
    <row r="19" spans="1:8" s="1" customFormat="1" ht="18.75" customHeight="1">
      <c r="A19" s="44"/>
      <c r="B19" s="45"/>
      <c r="C19" s="44" t="s">
        <v>28</v>
      </c>
      <c r="D19" s="46"/>
      <c r="E19" s="19"/>
      <c r="F19" s="19"/>
      <c r="G19" s="19"/>
      <c r="H19" s="19"/>
    </row>
    <row r="20" spans="1:8" s="1" customFormat="1" ht="18.75" customHeight="1">
      <c r="A20" s="44"/>
      <c r="B20" s="53"/>
      <c r="C20" s="44" t="s">
        <v>29</v>
      </c>
      <c r="D20" s="46"/>
      <c r="E20" s="19"/>
      <c r="F20" s="19"/>
      <c r="G20" s="19"/>
      <c r="H20" s="19"/>
    </row>
    <row r="21" spans="1:8" s="1" customFormat="1" ht="18.75" customHeight="1">
      <c r="A21" s="44"/>
      <c r="B21" s="53"/>
      <c r="C21" s="44" t="s">
        <v>30</v>
      </c>
      <c r="D21" s="54"/>
      <c r="E21" s="19"/>
      <c r="F21" s="19"/>
      <c r="G21" s="19"/>
      <c r="H21" s="19"/>
    </row>
    <row r="22" spans="1:8" s="1" customFormat="1" ht="18.75" customHeight="1">
      <c r="A22" s="44"/>
      <c r="B22" s="53"/>
      <c r="C22" s="44"/>
      <c r="D22" s="55"/>
      <c r="E22" s="19"/>
      <c r="F22" s="19"/>
      <c r="G22" s="19"/>
      <c r="H22" s="19"/>
    </row>
    <row r="23" spans="1:8" s="1" customFormat="1" ht="18.75" customHeight="1">
      <c r="A23" s="22" t="s">
        <v>31</v>
      </c>
      <c r="B23" s="56">
        <f>SUM(B7:B8)</f>
        <v>12565.21</v>
      </c>
      <c r="C23" s="22" t="s">
        <v>32</v>
      </c>
      <c r="D23" s="46">
        <v>12565.21</v>
      </c>
      <c r="E23" s="19"/>
      <c r="F23" s="19"/>
      <c r="G23" s="19"/>
      <c r="H23" s="19"/>
    </row>
    <row r="24" spans="1:8" s="1" customFormat="1" ht="18.75" customHeight="1">
      <c r="A24" s="57" t="s">
        <v>33</v>
      </c>
      <c r="B24" s="58"/>
      <c r="C24" s="59" t="s">
        <v>34</v>
      </c>
      <c r="D24" s="60"/>
      <c r="E24" s="19"/>
      <c r="F24" s="19"/>
      <c r="G24" s="19"/>
      <c r="H24" s="19"/>
    </row>
    <row r="25" spans="1:8" s="1" customFormat="1" ht="18.75" customHeight="1">
      <c r="A25" s="44"/>
      <c r="B25" s="61"/>
      <c r="C25" s="44"/>
      <c r="D25" s="60"/>
      <c r="E25" s="43"/>
      <c r="F25" s="43"/>
      <c r="G25" s="43"/>
      <c r="H25" s="43"/>
    </row>
    <row r="26" spans="1:8" s="1" customFormat="1" ht="18.75" customHeight="1">
      <c r="A26" s="22" t="s">
        <v>36</v>
      </c>
      <c r="B26" s="45">
        <f>SUM(B23:B24)</f>
        <v>12565.21</v>
      </c>
      <c r="C26" s="22" t="s">
        <v>37</v>
      </c>
      <c r="D26" s="60">
        <f>SUM(D23:D24)</f>
        <v>12565.21</v>
      </c>
      <c r="E26" s="43"/>
      <c r="F26" s="43"/>
      <c r="G26" s="43"/>
      <c r="H26" s="43"/>
    </row>
    <row r="27" spans="1:8" s="1" customFormat="1" ht="18.75" customHeight="1">
      <c r="A27" s="62"/>
      <c r="B27" s="63"/>
      <c r="C27" s="43"/>
      <c r="D27" s="43"/>
      <c r="E27" s="43"/>
      <c r="F27" s="43"/>
      <c r="G27" s="43"/>
      <c r="H27" s="43"/>
    </row>
    <row r="28" spans="1:8" s="1" customFormat="1" ht="18.75" customHeight="1">
      <c r="A28" s="43"/>
      <c r="B28" s="43"/>
      <c r="C28" s="43"/>
      <c r="D28" s="43"/>
      <c r="E28" s="43"/>
      <c r="F28" s="43"/>
      <c r="G28" s="43"/>
      <c r="H28" s="43"/>
    </row>
    <row r="29" spans="1:8" s="1" customFormat="1" ht="15">
      <c r="A29" s="43"/>
      <c r="B29" s="4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62"/>
      <c r="B31" s="43"/>
      <c r="C31" s="43"/>
      <c r="D31" s="43"/>
    </row>
    <row r="32" s="1" customFormat="1" ht="15"/>
    <row r="33" s="1" customFormat="1" ht="15"/>
    <row r="34" spans="5:8" s="1" customFormat="1" ht="15">
      <c r="E34" s="43"/>
      <c r="F34" s="43"/>
      <c r="G34" s="43"/>
      <c r="H34" s="43"/>
    </row>
    <row r="35" spans="1:4" s="1" customFormat="1" ht="15">
      <c r="A35" s="62"/>
      <c r="B35" s="43"/>
      <c r="C35" s="43"/>
      <c r="D35" s="43"/>
    </row>
    <row r="36" s="1" customFormat="1" ht="15"/>
    <row r="37" s="1" customFormat="1" ht="15"/>
    <row r="38" spans="5:8" s="1" customFormat="1" ht="15">
      <c r="E38" s="43"/>
      <c r="F38" s="43"/>
      <c r="G38" s="43"/>
      <c r="H38" s="43"/>
    </row>
    <row r="39" spans="1:4" s="1" customFormat="1" ht="15">
      <c r="A39" s="62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pans="1:4" s="1" customFormat="1" ht="15">
      <c r="A57" s="62"/>
      <c r="B57" s="43"/>
      <c r="C57" s="43"/>
      <c r="D57" s="43"/>
    </row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1:8" s="1" customFormat="1" ht="15">
      <c r="A72" s="64"/>
      <c r="B72" s="43"/>
      <c r="C72" s="43"/>
      <c r="D72" s="43"/>
      <c r="E72" s="43"/>
      <c r="F72" s="43"/>
      <c r="G72" s="43"/>
      <c r="H72" s="43"/>
    </row>
    <row r="73" spans="1:8" s="1" customFormat="1" ht="14.25" customHeight="1">
      <c r="A73" s="62"/>
      <c r="B73" s="43"/>
      <c r="C73" s="43"/>
      <c r="D73" s="43"/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06" right="0.75" top="0.8300000000000001" bottom="0.830000000000000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2.28125" style="1" customWidth="1"/>
    <col min="3" max="5" width="22.28125" style="1" customWidth="1"/>
    <col min="6" max="34" width="9.140625" style="1" customWidth="1"/>
  </cols>
  <sheetData>
    <row r="1" spans="1:2" s="1" customFormat="1" ht="10.5" customHeight="1">
      <c r="A1" s="17"/>
      <c r="B1" s="17"/>
    </row>
    <row r="2" spans="1:33" s="1" customFormat="1" ht="21.75" customHeight="1">
      <c r="A2" s="2" t="s">
        <v>85</v>
      </c>
      <c r="B2" s="2"/>
      <c r="C2" s="2"/>
      <c r="D2" s="2"/>
      <c r="E2" s="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" customFormat="1" ht="12" customHeight="1">
      <c r="A3" s="19"/>
      <c r="B3" s="19"/>
      <c r="C3" s="19"/>
      <c r="D3" s="19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18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1" customFormat="1" ht="18.75" customHeight="1">
      <c r="A5" s="22" t="s">
        <v>43</v>
      </c>
      <c r="B5" s="4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18.75" customHeight="1">
      <c r="A6" s="41" t="s">
        <v>50</v>
      </c>
      <c r="B6" s="34" t="s">
        <v>51</v>
      </c>
      <c r="C6" s="37">
        <v>13628.3</v>
      </c>
      <c r="D6" s="37">
        <v>11808.36</v>
      </c>
      <c r="E6" s="37">
        <v>1819.94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18.75" customHeight="1">
      <c r="A7" s="41" t="s">
        <v>52</v>
      </c>
      <c r="B7" s="34" t="s">
        <v>53</v>
      </c>
      <c r="C7" s="37">
        <v>12787.3</v>
      </c>
      <c r="D7" s="37">
        <v>10967.36</v>
      </c>
      <c r="E7" s="37">
        <v>1819.94</v>
      </c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18.75" customHeight="1">
      <c r="A8" s="41" t="s">
        <v>54</v>
      </c>
      <c r="B8" s="34" t="s">
        <v>55</v>
      </c>
      <c r="C8" s="37">
        <v>12787.3</v>
      </c>
      <c r="D8" s="37">
        <v>10967.36</v>
      </c>
      <c r="E8" s="37">
        <v>1819.94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18.75" customHeight="1">
      <c r="A9" s="5" t="s">
        <v>56</v>
      </c>
      <c r="B9" s="12" t="s">
        <v>57</v>
      </c>
      <c r="C9" s="6">
        <v>10967.36</v>
      </c>
      <c r="D9" s="6">
        <v>10967.36</v>
      </c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18.75" customHeight="1">
      <c r="A10" s="5" t="s">
        <v>58</v>
      </c>
      <c r="B10" s="12" t="s">
        <v>59</v>
      </c>
      <c r="C10" s="6">
        <v>616.54</v>
      </c>
      <c r="D10" s="6"/>
      <c r="E10" s="6">
        <v>616.54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18.75" customHeight="1">
      <c r="A11" s="5" t="s">
        <v>60</v>
      </c>
      <c r="B11" s="12" t="s">
        <v>61</v>
      </c>
      <c r="C11" s="6">
        <v>242.4</v>
      </c>
      <c r="D11" s="6"/>
      <c r="E11" s="6">
        <v>242.4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" customFormat="1" ht="18.75" customHeight="1">
      <c r="A12" s="5" t="s">
        <v>62</v>
      </c>
      <c r="B12" s="12" t="s">
        <v>63</v>
      </c>
      <c r="C12" s="6">
        <v>961</v>
      </c>
      <c r="D12" s="6"/>
      <c r="E12" s="6">
        <v>961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18.75" customHeight="1">
      <c r="A13" s="41" t="s">
        <v>64</v>
      </c>
      <c r="B13" s="34" t="s">
        <v>65</v>
      </c>
      <c r="C13" s="42"/>
      <c r="D13" s="37"/>
      <c r="E13" s="3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18.75" customHeight="1">
      <c r="A14" s="41" t="s">
        <v>66</v>
      </c>
      <c r="B14" s="34" t="s">
        <v>67</v>
      </c>
      <c r="C14" s="42"/>
      <c r="D14" s="37"/>
      <c r="E14" s="3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5" s="1" customFormat="1" ht="18.75" customHeight="1">
      <c r="A15" s="5" t="s">
        <v>68</v>
      </c>
      <c r="B15" s="12" t="s">
        <v>69</v>
      </c>
      <c r="C15" s="42"/>
      <c r="D15" s="37"/>
      <c r="E15" s="37"/>
    </row>
    <row r="16" spans="1:5" s="1" customFormat="1" ht="18.75" customHeight="1">
      <c r="A16" s="41" t="s">
        <v>70</v>
      </c>
      <c r="B16" s="34" t="s">
        <v>71</v>
      </c>
      <c r="C16" s="37">
        <v>841</v>
      </c>
      <c r="D16" s="37">
        <v>841</v>
      </c>
      <c r="E16" s="37"/>
    </row>
    <row r="17" spans="1:5" s="1" customFormat="1" ht="18.75" customHeight="1">
      <c r="A17" s="41" t="s">
        <v>72</v>
      </c>
      <c r="B17" s="34" t="s">
        <v>73</v>
      </c>
      <c r="C17" s="37">
        <v>841</v>
      </c>
      <c r="D17" s="37">
        <v>841</v>
      </c>
      <c r="E17" s="37"/>
    </row>
    <row r="18" spans="1:5" s="1" customFormat="1" ht="18.75" customHeight="1">
      <c r="A18" s="5" t="s">
        <v>74</v>
      </c>
      <c r="B18" s="12" t="s">
        <v>75</v>
      </c>
      <c r="C18" s="6">
        <v>673</v>
      </c>
      <c r="D18" s="6">
        <v>673</v>
      </c>
      <c r="E18" s="6"/>
    </row>
    <row r="19" spans="1:5" s="1" customFormat="1" ht="18.75" customHeight="1">
      <c r="A19" s="5" t="s">
        <v>76</v>
      </c>
      <c r="B19" s="12" t="s">
        <v>77</v>
      </c>
      <c r="C19" s="6">
        <v>168</v>
      </c>
      <c r="D19" s="6">
        <v>168</v>
      </c>
      <c r="E19" s="6"/>
    </row>
    <row r="20" spans="1:5" s="1" customFormat="1" ht="18.75" customHeight="1">
      <c r="A20" s="41" t="s">
        <v>78</v>
      </c>
      <c r="B20" s="34" t="s">
        <v>79</v>
      </c>
      <c r="C20" s="42"/>
      <c r="D20" s="37"/>
      <c r="E20" s="37"/>
    </row>
    <row r="21" spans="1:5" s="1" customFormat="1" ht="18.75" customHeight="1">
      <c r="A21" s="41" t="s">
        <v>80</v>
      </c>
      <c r="B21" s="34" t="s">
        <v>81</v>
      </c>
      <c r="C21" s="42"/>
      <c r="D21" s="37"/>
      <c r="E21" s="37"/>
    </row>
    <row r="22" spans="1:5" s="1" customFormat="1" ht="18.75" customHeight="1">
      <c r="A22" s="5" t="s">
        <v>82</v>
      </c>
      <c r="B22" s="12" t="s">
        <v>83</v>
      </c>
      <c r="C22" s="42"/>
      <c r="D22" s="37"/>
      <c r="E22" s="6"/>
    </row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28">
      <selection activeCell="H7" sqref="H7"/>
    </sheetView>
  </sheetViews>
  <sheetFormatPr defaultColWidth="9.140625" defaultRowHeight="12.75" customHeight="1"/>
  <cols>
    <col min="1" max="1" width="9.7109375" style="30" customWidth="1"/>
    <col min="2" max="2" width="28.00390625" style="30" customWidth="1"/>
    <col min="3" max="3" width="15.28125" style="30" customWidth="1"/>
    <col min="4" max="4" width="15.7109375" style="30" customWidth="1"/>
    <col min="5" max="5" width="17.7109375" style="30" customWidth="1"/>
    <col min="6" max="6" width="14.57421875" style="30" customWidth="1"/>
    <col min="7" max="7" width="9.140625" style="30" customWidth="1"/>
  </cols>
  <sheetData>
    <row r="1" spans="1:5" s="30" customFormat="1" ht="25.5" customHeight="1">
      <c r="A1" s="31" t="s">
        <v>86</v>
      </c>
      <c r="B1" s="31"/>
      <c r="C1" s="31"/>
      <c r="D1" s="31"/>
      <c r="E1" s="31"/>
    </row>
    <row r="2" s="30" customFormat="1" ht="21.75" customHeight="1">
      <c r="E2" s="32" t="s">
        <v>1</v>
      </c>
    </row>
    <row r="3" spans="1:5" s="30" customFormat="1" ht="24.75" customHeight="1">
      <c r="A3" s="4" t="s">
        <v>87</v>
      </c>
      <c r="B3" s="4"/>
      <c r="C3" s="4" t="s">
        <v>88</v>
      </c>
      <c r="D3" s="4" t="s">
        <v>42</v>
      </c>
      <c r="E3" s="4"/>
    </row>
    <row r="4" spans="1:5" s="30" customFormat="1" ht="24.75" customHeight="1">
      <c r="A4" s="8" t="s">
        <v>43</v>
      </c>
      <c r="B4" s="8" t="s">
        <v>44</v>
      </c>
      <c r="C4" s="8"/>
      <c r="D4" s="8" t="s">
        <v>89</v>
      </c>
      <c r="E4" s="8" t="s">
        <v>90</v>
      </c>
    </row>
    <row r="5" spans="1:6" s="30" customFormat="1" ht="30.75" customHeight="1">
      <c r="A5" s="33" t="s">
        <v>50</v>
      </c>
      <c r="B5" s="34" t="s">
        <v>51</v>
      </c>
      <c r="C5" s="35">
        <v>11093.21</v>
      </c>
      <c r="D5" s="36">
        <v>10231.21</v>
      </c>
      <c r="E5" s="37">
        <v>862</v>
      </c>
      <c r="F5" s="38"/>
    </row>
    <row r="6" spans="1:5" s="30" customFormat="1" ht="30.75" customHeight="1">
      <c r="A6" s="33" t="s">
        <v>91</v>
      </c>
      <c r="B6" s="34" t="s">
        <v>92</v>
      </c>
      <c r="C6" s="35">
        <v>9677.36</v>
      </c>
      <c r="D6" s="36">
        <v>9677.36</v>
      </c>
      <c r="E6" s="37"/>
    </row>
    <row r="7" spans="1:5" s="30" customFormat="1" ht="30.75" customHeight="1">
      <c r="A7" s="9" t="s">
        <v>93</v>
      </c>
      <c r="B7" s="12" t="s">
        <v>94</v>
      </c>
      <c r="C7" s="39">
        <v>1500.36</v>
      </c>
      <c r="D7" s="40">
        <v>1500.36</v>
      </c>
      <c r="E7" s="6"/>
    </row>
    <row r="8" spans="1:5" s="30" customFormat="1" ht="30.75" customHeight="1">
      <c r="A8" s="9" t="s">
        <v>95</v>
      </c>
      <c r="B8" s="12" t="s">
        <v>96</v>
      </c>
      <c r="C8" s="39">
        <v>2521</v>
      </c>
      <c r="D8" s="40">
        <v>2521</v>
      </c>
      <c r="E8" s="6"/>
    </row>
    <row r="9" spans="1:5" s="30" customFormat="1" ht="30.75" customHeight="1">
      <c r="A9" s="9" t="s">
        <v>97</v>
      </c>
      <c r="B9" s="12" t="s">
        <v>98</v>
      </c>
      <c r="C9" s="39">
        <v>3546</v>
      </c>
      <c r="D9" s="40">
        <v>3546</v>
      </c>
      <c r="E9" s="6"/>
    </row>
    <row r="10" spans="1:5" s="30" customFormat="1" ht="30.75" customHeight="1">
      <c r="A10" s="9" t="s">
        <v>99</v>
      </c>
      <c r="B10" s="12" t="s">
        <v>100</v>
      </c>
      <c r="C10" s="39">
        <v>673</v>
      </c>
      <c r="D10" s="40">
        <v>673</v>
      </c>
      <c r="E10" s="6"/>
    </row>
    <row r="11" spans="1:5" s="30" customFormat="1" ht="30.75" customHeight="1">
      <c r="A11" s="9" t="s">
        <v>101</v>
      </c>
      <c r="B11" s="12" t="s">
        <v>102</v>
      </c>
      <c r="C11" s="39">
        <v>168</v>
      </c>
      <c r="D11" s="40">
        <v>168</v>
      </c>
      <c r="E11" s="6"/>
    </row>
    <row r="12" spans="1:5" s="30" customFormat="1" ht="30.75" customHeight="1">
      <c r="A12" s="9" t="s">
        <v>103</v>
      </c>
      <c r="B12" s="12" t="s">
        <v>104</v>
      </c>
      <c r="C12" s="39">
        <v>949</v>
      </c>
      <c r="D12" s="40">
        <v>949</v>
      </c>
      <c r="E12" s="6"/>
    </row>
    <row r="13" spans="1:5" s="30" customFormat="1" ht="30.75" customHeight="1">
      <c r="A13" s="9" t="s">
        <v>105</v>
      </c>
      <c r="B13" s="12" t="s">
        <v>106</v>
      </c>
      <c r="C13" s="39">
        <v>320</v>
      </c>
      <c r="D13" s="40">
        <v>320</v>
      </c>
      <c r="E13" s="6"/>
    </row>
    <row r="14" spans="1:5" s="30" customFormat="1" ht="30.75" customHeight="1">
      <c r="A14" s="33" t="s">
        <v>107</v>
      </c>
      <c r="B14" s="34" t="s">
        <v>108</v>
      </c>
      <c r="C14" s="35">
        <v>818.45</v>
      </c>
      <c r="D14" s="36"/>
      <c r="E14" s="37">
        <v>818.45</v>
      </c>
    </row>
    <row r="15" spans="1:5" s="30" customFormat="1" ht="30.75" customHeight="1">
      <c r="A15" s="9" t="s">
        <v>109</v>
      </c>
      <c r="B15" s="12" t="s">
        <v>110</v>
      </c>
      <c r="C15" s="39">
        <v>27</v>
      </c>
      <c r="D15" s="40"/>
      <c r="E15" s="6">
        <v>27</v>
      </c>
    </row>
    <row r="16" spans="1:5" s="30" customFormat="1" ht="30.75" customHeight="1">
      <c r="A16" s="9" t="s">
        <v>111</v>
      </c>
      <c r="B16" s="12" t="s">
        <v>112</v>
      </c>
      <c r="C16" s="39">
        <v>21</v>
      </c>
      <c r="D16" s="40"/>
      <c r="E16" s="6">
        <v>21</v>
      </c>
    </row>
    <row r="17" spans="1:5" s="30" customFormat="1" ht="30.75" customHeight="1">
      <c r="A17" s="9" t="s">
        <v>113</v>
      </c>
      <c r="B17" s="12" t="s">
        <v>114</v>
      </c>
      <c r="C17" s="39">
        <v>20</v>
      </c>
      <c r="D17" s="40"/>
      <c r="E17" s="6">
        <v>20</v>
      </c>
    </row>
    <row r="18" spans="1:5" s="30" customFormat="1" ht="30.75" customHeight="1">
      <c r="A18" s="9" t="s">
        <v>115</v>
      </c>
      <c r="B18" s="12" t="s">
        <v>116</v>
      </c>
      <c r="C18" s="39">
        <v>21.85</v>
      </c>
      <c r="D18" s="40"/>
      <c r="E18" s="6">
        <v>21.85</v>
      </c>
    </row>
    <row r="19" spans="1:5" s="30" customFormat="1" ht="30.75" customHeight="1">
      <c r="A19" s="9" t="s">
        <v>117</v>
      </c>
      <c r="B19" s="12" t="s">
        <v>118</v>
      </c>
      <c r="C19" s="39">
        <v>6</v>
      </c>
      <c r="D19" s="40"/>
      <c r="E19" s="6">
        <v>6</v>
      </c>
    </row>
    <row r="20" spans="1:5" s="30" customFormat="1" ht="30.75" customHeight="1">
      <c r="A20" s="9" t="s">
        <v>119</v>
      </c>
      <c r="B20" s="12" t="s">
        <v>120</v>
      </c>
      <c r="C20" s="39">
        <v>40</v>
      </c>
      <c r="D20" s="40"/>
      <c r="E20" s="6">
        <v>40</v>
      </c>
    </row>
    <row r="21" spans="1:5" s="30" customFormat="1" ht="30.75" customHeight="1">
      <c r="A21" s="9" t="s">
        <v>121</v>
      </c>
      <c r="B21" s="12" t="s">
        <v>122</v>
      </c>
      <c r="C21" s="39">
        <v>50</v>
      </c>
      <c r="D21" s="40"/>
      <c r="E21" s="6">
        <v>50</v>
      </c>
    </row>
    <row r="22" spans="1:5" s="30" customFormat="1" ht="30.75" customHeight="1">
      <c r="A22" s="9" t="s">
        <v>123</v>
      </c>
      <c r="B22" s="12" t="s">
        <v>124</v>
      </c>
      <c r="C22" s="39">
        <v>30</v>
      </c>
      <c r="D22" s="40"/>
      <c r="E22" s="6">
        <v>30</v>
      </c>
    </row>
    <row r="23" spans="1:5" s="30" customFormat="1" ht="30.75" customHeight="1">
      <c r="A23" s="9" t="s">
        <v>125</v>
      </c>
      <c r="B23" s="12" t="s">
        <v>126</v>
      </c>
      <c r="C23" s="39">
        <v>5</v>
      </c>
      <c r="D23" s="40"/>
      <c r="E23" s="6">
        <v>5</v>
      </c>
    </row>
    <row r="24" spans="1:5" s="30" customFormat="1" ht="30.75" customHeight="1">
      <c r="A24" s="9" t="s">
        <v>127</v>
      </c>
      <c r="B24" s="12" t="s">
        <v>128</v>
      </c>
      <c r="C24" s="39">
        <v>44</v>
      </c>
      <c r="D24" s="40"/>
      <c r="E24" s="6">
        <v>44</v>
      </c>
    </row>
    <row r="25" spans="1:5" s="30" customFormat="1" ht="30.75" customHeight="1">
      <c r="A25" s="9" t="s">
        <v>129</v>
      </c>
      <c r="B25" s="12" t="s">
        <v>130</v>
      </c>
      <c r="C25" s="39">
        <v>5</v>
      </c>
      <c r="D25" s="40"/>
      <c r="E25" s="6">
        <v>5</v>
      </c>
    </row>
    <row r="26" spans="1:5" s="30" customFormat="1" ht="30.75" customHeight="1">
      <c r="A26" s="9" t="s">
        <v>131</v>
      </c>
      <c r="B26" s="12" t="s">
        <v>132</v>
      </c>
      <c r="C26" s="39">
        <v>36</v>
      </c>
      <c r="D26" s="40"/>
      <c r="E26" s="6">
        <v>36</v>
      </c>
    </row>
    <row r="27" spans="1:5" s="30" customFormat="1" ht="30.75" customHeight="1">
      <c r="A27" s="9" t="s">
        <v>133</v>
      </c>
      <c r="B27" s="12" t="s">
        <v>134</v>
      </c>
      <c r="C27" s="39">
        <v>8</v>
      </c>
      <c r="D27" s="40"/>
      <c r="E27" s="6">
        <v>8</v>
      </c>
    </row>
    <row r="28" spans="1:5" s="30" customFormat="1" ht="30.75" customHeight="1">
      <c r="A28" s="9" t="s">
        <v>135</v>
      </c>
      <c r="B28" s="12" t="s">
        <v>136</v>
      </c>
      <c r="C28" s="39">
        <v>168.6</v>
      </c>
      <c r="D28" s="40"/>
      <c r="E28" s="6">
        <v>168.6</v>
      </c>
    </row>
    <row r="29" spans="1:5" s="30" customFormat="1" ht="30.75" customHeight="1">
      <c r="A29" s="9" t="s">
        <v>137</v>
      </c>
      <c r="B29" s="12" t="s">
        <v>138</v>
      </c>
      <c r="C29" s="39">
        <v>14.25</v>
      </c>
      <c r="D29" s="40"/>
      <c r="E29" s="6">
        <v>14.25</v>
      </c>
    </row>
    <row r="30" spans="1:5" s="30" customFormat="1" ht="30.75" customHeight="1">
      <c r="A30" s="9" t="s">
        <v>139</v>
      </c>
      <c r="B30" s="12" t="s">
        <v>140</v>
      </c>
      <c r="C30" s="39">
        <v>310</v>
      </c>
      <c r="D30" s="40"/>
      <c r="E30" s="6">
        <v>310</v>
      </c>
    </row>
    <row r="31" spans="1:5" s="30" customFormat="1" ht="30.75" customHeight="1">
      <c r="A31" s="9" t="s">
        <v>141</v>
      </c>
      <c r="B31" s="12" t="s">
        <v>142</v>
      </c>
      <c r="C31" s="39">
        <v>11.75</v>
      </c>
      <c r="D31" s="40"/>
      <c r="E31" s="6">
        <v>11.75</v>
      </c>
    </row>
    <row r="32" spans="1:5" s="30" customFormat="1" ht="30.75" customHeight="1">
      <c r="A32" s="33" t="s">
        <v>143</v>
      </c>
      <c r="B32" s="34" t="s">
        <v>144</v>
      </c>
      <c r="C32" s="35">
        <v>553.85</v>
      </c>
      <c r="D32" s="36">
        <v>553.85</v>
      </c>
      <c r="E32" s="37"/>
    </row>
    <row r="33" spans="1:5" s="30" customFormat="1" ht="30.75" customHeight="1">
      <c r="A33" s="9" t="s">
        <v>145</v>
      </c>
      <c r="B33" s="12" t="s">
        <v>146</v>
      </c>
      <c r="C33" s="39">
        <v>550.85</v>
      </c>
      <c r="D33" s="40">
        <v>550.85</v>
      </c>
      <c r="E33" s="6"/>
    </row>
    <row r="34" spans="1:5" s="30" customFormat="1" ht="30.75" customHeight="1">
      <c r="A34" s="9" t="s">
        <v>147</v>
      </c>
      <c r="B34" s="12" t="s">
        <v>148</v>
      </c>
      <c r="C34" s="39">
        <v>2</v>
      </c>
      <c r="D34" s="40">
        <v>2</v>
      </c>
      <c r="E34" s="6"/>
    </row>
    <row r="35" spans="1:5" s="30" customFormat="1" ht="30.75" customHeight="1">
      <c r="A35" s="9" t="s">
        <v>149</v>
      </c>
      <c r="B35" s="12" t="s">
        <v>150</v>
      </c>
      <c r="C35" s="39">
        <v>1</v>
      </c>
      <c r="D35" s="40">
        <v>1</v>
      </c>
      <c r="E35" s="6"/>
    </row>
    <row r="36" spans="1:5" s="30" customFormat="1" ht="30.75" customHeight="1">
      <c r="A36" s="33" t="s">
        <v>151</v>
      </c>
      <c r="B36" s="34" t="s">
        <v>152</v>
      </c>
      <c r="C36" s="35">
        <v>43.55</v>
      </c>
      <c r="D36" s="36"/>
      <c r="E36" s="37">
        <v>43.55</v>
      </c>
    </row>
    <row r="37" spans="1:5" s="30" customFormat="1" ht="30.75" customHeight="1">
      <c r="A37" s="9" t="s">
        <v>153</v>
      </c>
      <c r="B37" s="12" t="s">
        <v>154</v>
      </c>
      <c r="C37" s="39">
        <v>43.55</v>
      </c>
      <c r="D37" s="40"/>
      <c r="E37" s="6">
        <v>43.55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/>
  <pageMargins left="0.7" right="0.75" top="0.75" bottom="0.790000000000000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18.421875" style="1" customWidth="1"/>
    <col min="6" max="34" width="9.140625" style="1" customWidth="1"/>
  </cols>
  <sheetData>
    <row r="1" spans="1:2" s="1" customFormat="1" ht="10.5" customHeight="1">
      <c r="A1" s="17"/>
      <c r="B1" s="17"/>
    </row>
    <row r="2" spans="1:33" s="1" customFormat="1" ht="21.75" customHeight="1">
      <c r="A2" s="2" t="s">
        <v>155</v>
      </c>
      <c r="B2" s="2"/>
      <c r="C2" s="2"/>
      <c r="D2" s="2"/>
      <c r="E2" s="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" customFormat="1" ht="12" customHeight="1">
      <c r="A3" s="19"/>
      <c r="B3" s="19"/>
      <c r="C3" s="19"/>
      <c r="D3" s="19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18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1" customFormat="1" ht="18.75" customHeight="1">
      <c r="A5" s="22" t="s">
        <v>43</v>
      </c>
      <c r="B5" s="4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18.75" customHeight="1">
      <c r="A6" s="5"/>
      <c r="B6" s="12"/>
      <c r="C6" s="10"/>
      <c r="D6" s="6"/>
      <c r="E6" s="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18.75" customHeight="1">
      <c r="A7" s="26" t="s">
        <v>156</v>
      </c>
      <c r="B7" s="27"/>
      <c r="C7" s="28"/>
      <c r="D7" s="28"/>
      <c r="E7" s="28"/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18.75" customHeight="1">
      <c r="A8" s="26"/>
      <c r="B8" s="27"/>
      <c r="C8" s="28"/>
      <c r="D8" s="28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18.75" customHeight="1">
      <c r="A9" s="26"/>
      <c r="B9" s="27"/>
      <c r="C9" s="28"/>
      <c r="D9" s="28"/>
      <c r="E9" s="2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18.75" customHeight="1">
      <c r="A10" s="26"/>
      <c r="B10" s="27"/>
      <c r="C10" s="28"/>
      <c r="D10" s="28"/>
      <c r="E10" s="2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18.75" customHeight="1">
      <c r="A11" s="26"/>
      <c r="B11" s="27"/>
      <c r="C11" s="28"/>
      <c r="D11" s="28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18.75" customHeight="1">
      <c r="A12" s="26"/>
      <c r="B12" s="27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18.75" customHeight="1">
      <c r="A13" s="26"/>
      <c r="B13" s="27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18.75" customHeight="1">
      <c r="A14" s="26"/>
      <c r="B14" s="27"/>
      <c r="C14" s="28"/>
      <c r="D14" s="28"/>
      <c r="E14" s="2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18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8.75" customHeight="1"/>
    <row r="17" s="1" customFormat="1" ht="18.75" customHeight="1"/>
    <row r="18" s="1" customFormat="1" ht="18.75" customHeight="1"/>
    <row r="19" s="1" customFormat="1" ht="18.75" customHeight="1"/>
    <row r="20" s="1" customFormat="1" ht="18.75" customHeight="1">
      <c r="B20" s="17"/>
    </row>
    <row r="21" s="1" customFormat="1" ht="18.75" customHeight="1"/>
    <row r="22" s="1" customFormat="1" ht="18.75" customHeight="1"/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8.75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22.5" customHeight="1">
      <c r="A1" s="2" t="s">
        <v>157</v>
      </c>
      <c r="B1" s="2"/>
    </row>
    <row r="2" s="1" customFormat="1" ht="21.75" customHeight="1">
      <c r="B2" s="3" t="s">
        <v>1</v>
      </c>
    </row>
    <row r="3" spans="1:2" s="1" customFormat="1" ht="19.5" customHeight="1">
      <c r="A3" s="4" t="s">
        <v>158</v>
      </c>
      <c r="B3" s="4" t="s">
        <v>88</v>
      </c>
    </row>
    <row r="4" spans="1:2" s="1" customFormat="1" ht="19.5" customHeight="1">
      <c r="A4" s="12" t="s">
        <v>51</v>
      </c>
      <c r="B4" s="13">
        <f>SUM(B5:B7)</f>
        <v>19.25</v>
      </c>
    </row>
    <row r="5" spans="1:3" s="1" customFormat="1" ht="19.5" customHeight="1">
      <c r="A5" s="12" t="s">
        <v>159</v>
      </c>
      <c r="B5" s="6"/>
      <c r="C5" s="7"/>
    </row>
    <row r="6" spans="1:3" s="1" customFormat="1" ht="19.5" customHeight="1">
      <c r="A6" s="12" t="s">
        <v>160</v>
      </c>
      <c r="B6" s="6">
        <v>5</v>
      </c>
      <c r="C6" s="7"/>
    </row>
    <row r="7" spans="1:3" s="1" customFormat="1" ht="19.5" customHeight="1">
      <c r="A7" s="12" t="s">
        <v>161</v>
      </c>
      <c r="B7" s="14">
        <f>SUM(B8:B9)</f>
        <v>14.25</v>
      </c>
      <c r="C7" s="7"/>
    </row>
    <row r="8" spans="1:4" s="1" customFormat="1" ht="19.5" customHeight="1">
      <c r="A8" s="15" t="s">
        <v>162</v>
      </c>
      <c r="B8" s="16">
        <v>14.25</v>
      </c>
      <c r="C8" s="7"/>
      <c r="D8" s="17"/>
    </row>
    <row r="9" spans="1:3" s="1" customFormat="1" ht="19.5" customHeight="1">
      <c r="A9" s="15" t="s">
        <v>163</v>
      </c>
      <c r="B9" s="6"/>
      <c r="C9" s="7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51.7109375" style="1" customWidth="1"/>
    <col min="2" max="2" width="29.421875" style="1" customWidth="1"/>
    <col min="3" max="3" width="9.140625" style="1" customWidth="1"/>
  </cols>
  <sheetData>
    <row r="1" spans="1:2" s="1" customFormat="1" ht="30" customHeight="1">
      <c r="A1" s="2" t="s">
        <v>164</v>
      </c>
      <c r="B1" s="2"/>
    </row>
    <row r="2" s="1" customFormat="1" ht="21.75" customHeight="1">
      <c r="B2" s="3" t="s">
        <v>1</v>
      </c>
    </row>
    <row r="3" spans="1:2" s="1" customFormat="1" ht="19.5" customHeight="1">
      <c r="A3" s="8" t="s">
        <v>158</v>
      </c>
      <c r="B3" s="8" t="s">
        <v>88</v>
      </c>
    </row>
    <row r="4" spans="1:2" s="1" customFormat="1" ht="19.5" customHeight="1">
      <c r="A4" s="9"/>
      <c r="B4" s="10"/>
    </row>
    <row r="5" s="1" customFormat="1" ht="18.75" customHeight="1">
      <c r="A5" s="11" t="s">
        <v>156</v>
      </c>
    </row>
    <row r="6" s="1" customFormat="1" ht="18.75" customHeight="1"/>
    <row r="7" s="1" customFormat="1" ht="18.75" customHeight="1"/>
    <row r="8" s="1" customFormat="1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2021-02-28T06:28:59Z</cp:lastPrinted>
  <dcterms:created xsi:type="dcterms:W3CDTF">2021-02-23T01:16:34Z</dcterms:created>
  <dcterms:modified xsi:type="dcterms:W3CDTF">2021-03-08T09:12:19Z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