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<sst xmlns="http://schemas.openxmlformats.org/spreadsheetml/2006/main" count="269" uniqueCount="165">
  <si>
    <t/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</si>
  <si>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</si>
  <si>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</si>
  <si>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</si>
  <si>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</si>
  <si>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</si>
  <si>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</si>
  <si>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</si>
  <si>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</si>
  <si>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</si>
  <si>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</si>
  <si>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</si>
  <si>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</si>
  <si>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</si>
  <si>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</si>
  <si>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</si>
  <si>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</si>
  <si>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</si>
  <si>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</si>
  <si>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</si>
  <si>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</si>
  <si>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</si>
  <si>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</si>
  <si>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</si>
  <si>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</si>
  <si>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</si>
  <si>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</si>
  <si>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</si>
  <si>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</si>
  <si>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</si>
  <si>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</si>
  <si>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</si>
  <si>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</si>
  <si>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</si>
  <si>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</si>
  <si>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</si>
  <si>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</si>
  <si>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</si>
  <si>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</si>
  <si>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</si>
  <si>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</si>
  <si>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</si>
  <si>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</si>
  <si>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</si>
  <si>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</si>
  <si>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</si>
  <si>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</si>
  <si>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</si>
  <si>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</si>
  <si>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</si>
  <si>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</si>
  <si>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</si>
  <si>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</si>
  <si>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</si>
  <si>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</si>
  <si>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</si>
  <si>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</si>
  <si>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　　2040706</t>
  </si>
  <si>
    <t>　　狱政设施建设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</si>
  <si>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</si>
  <si>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</si>
  <si>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</si>
  <si>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</si>
  <si>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</si>
  <si>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</si>
  <si>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</si>
  <si>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</si>
  <si>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</si>
  <si>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</si>
  <si>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</si>
  <si>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</si>
  <si>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</si>
  <si>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</si>
  <si>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</si>
  <si>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</si>
  <si>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</si>
  <si>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</si>
  <si>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</si>
  <si>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</si>
  <si>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</si>
  <si>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</si>
  <si>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</si>
  <si>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</si>
  <si>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</si>
  <si>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</si>
  <si>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</si>
  <si>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</si>
  <si>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</si>
  <si>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</si>
  <si>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</si>
  <si>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</si>
  <si>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</si>
  <si>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</si>
  <si>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</si>
  <si>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</si>
  <si>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</si>
  <si>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</si>
  <si>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</si>
  <si>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</si>
  <si>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</si>
  <si>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</si>
  <si>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</si>
  <si>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</si>
  <si>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</si>
  <si>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</si>
  <si>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</si>
  <si>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</si>
  <si>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</si>
  <si>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</si>
  <si>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</si>
  <si>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</si>
  <si>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</si>
  <si>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</si>
  <si>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</si>
  <si>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</si>
  <si>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</si>
  <si>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</si>
  <si>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</si>
  <si>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</si>
  <si>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</si>
  <si>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</si>
  <si>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</si>
  <si>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</si>
  <si>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</si>
  <si>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</si>
  <si>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</si>
  <si>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</si>
  <si>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</si>
  <si>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</si>
  <si>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</si>
  <si>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</si>
  <si>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</si>
  <si>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</si>
  <si>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</si>
  <si>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</si>
  <si>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</si>
  <si>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</si>
  <si>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</si>
  <si>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</si>
  <si>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</si>
  <si>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</si>
  <si>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</si>
  <si>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</si>
  <si>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31099</t>
  </si>
  <si>
    <t>　其他资本性支出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</si>
  <si>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</si>
  <si>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</si>
  <si>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</si>
  <si>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</si>
  <si>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</si>
  <si>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</si>
  <si>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项目名称</t>
  </si>
  <si>
    <t>　　2040799</t>
  </si>
  <si>
    <t>　　其他监狱支出</t>
  </si>
  <si>
    <t xml:space="preserve">湖北省襄北监狱2021年收支预算总表 </t>
  </si>
  <si>
    <t xml:space="preserve">湖北省襄北监狱2021年收入预算总表 </t>
  </si>
  <si>
    <t>湖北省襄北监狱2021年支出预算总表</t>
  </si>
  <si>
    <t xml:space="preserve">湖北省襄北监狱2021年财政拨款收支预算总表 </t>
  </si>
  <si>
    <t>湖北省襄北监狱2021年一般公共预算支出表</t>
  </si>
  <si>
    <t>湖北省襄北监狱2021年一般公共预算基本支出表</t>
  </si>
  <si>
    <t>湖北省襄北监狱2021年政府性基金预算支出表</t>
  </si>
  <si>
    <t>注：湖北省襄北监狱此表无数据</t>
  </si>
  <si>
    <t>湖北省襄北监狱2021年财政拨款“三公”经费支出表</t>
  </si>
  <si>
    <t>湖北省襄北监狱2021年财政专项支出预算表</t>
  </si>
  <si>
    <t>湖北省襄北监狱2021年转移支付分市县表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</si>
</sst>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2"/>
    </font>
    <font>
      <sz val="22"/>
      <color indexed="8"/>
      <name val="黑体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40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2" fillId="0" borderId="1" xfId="0" applyFont="1" applyBorder="1" applyAlignment="1" applyProtection="1">
      <alignment horizontal="right" vertical="center" wrapText="1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vertical="center"/>
      <protection/>
    </xf>
    <xf numFmtId="2" fontId="5" fillId="0" borderId="1" xfId="0" applyFont="1" applyBorder="1" applyAlignment="1" applyProtection="1">
      <alignment vertical="center"/>
      <protection/>
    </xf>
    <xf numFmtId="40" fontId="2" fillId="2" borderId="1" xfId="0" applyFont="1" applyBorder="1" applyAlignment="1" applyProtection="1">
      <alignment horizontal="right" vertical="center" wrapText="1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1" xfId="0" applyFont="1" applyBorder="1" applyAlignment="1" applyProtection="1">
      <alignment vertical="center"/>
      <protection/>
    </xf>
    <xf numFmtId="4" fontId="2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0" fontId="5" fillId="0" borderId="2" xfId="0" applyFont="1" applyBorder="1" applyAlignment="1" applyProtection="1">
      <alignment horizontal="right" vertical="center" wrapText="1"/>
      <protection/>
    </xf>
    <xf numFmtId="0" fontId="5" fillId="0" borderId="3" xfId="0" applyFont="1" applyBorder="1" applyAlignment="1" applyProtection="1">
      <alignment vertical="center"/>
      <protection/>
    </xf>
    <xf numFmtId="40" fontId="5" fillId="0" borderId="1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40" fontId="5" fillId="2" borderId="5" xfId="0" applyFont="1" applyBorder="1" applyAlignment="1" applyProtection="1">
      <alignment/>
      <protection/>
    </xf>
    <xf numFmtId="40" fontId="5" fillId="2" borderId="1" xfId="0" applyFont="1" applyBorder="1" applyAlignment="1" applyProtection="1">
      <alignment/>
      <protection/>
    </xf>
    <xf numFmtId="40" fontId="2" fillId="2" borderId="1" xfId="0" applyFont="1" applyBorder="1" applyAlignment="1" applyProtection="1">
      <alignment horizontal="right" vertical="center" wrapText="1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40" fontId="5" fillId="2" borderId="2" xfId="0" applyFont="1" applyBorder="1" applyAlignment="1" applyProtection="1">
      <alignment horizontal="right" vertical="center" wrapText="1"/>
      <protection/>
    </xf>
    <xf numFmtId="0" fontId="2" fillId="0" borderId="3" xfId="0" applyFont="1" applyBorder="1" applyAlignment="1" applyProtection="1">
      <alignment vertical="center"/>
      <protection/>
    </xf>
    <xf numFmtId="40" fontId="5" fillId="0" borderId="1" xfId="0" applyFont="1" applyBorder="1" applyAlignment="1" applyProtection="1">
      <alignment horizontal="right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40" fontId="5" fillId="2" borderId="5" xfId="0" applyFont="1" applyBorder="1" applyAlignment="1" applyProtection="1">
      <alignment horizontal="right" vertical="center" wrapText="1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7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3" xfId="0" applyFont="1" applyBorder="1" applyAlignment="1" applyProtection="1">
      <alignment vertical="center"/>
      <protection/>
    </xf>
    <xf numFmtId="4" fontId="7" fillId="0" borderId="3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9" fontId="5" fillId="0" borderId="3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vertical="center"/>
      <protection/>
    </xf>
    <xf numFmtId="49" fontId="2" fillId="0" borderId="0" xfId="0" applyFont="1" applyBorder="1" applyAlignment="1" applyProtection="1">
      <alignment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vertical="center"/>
      <protection/>
    </xf>
    <xf numFmtId="49" fontId="2" fillId="0" borderId="0" xfId="0" applyFont="1" applyBorder="1" applyAlignment="1" applyProtection="1">
      <alignment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2" xfId="0" applyFont="1" applyBorder="1" applyAlignment="1" applyProtection="1">
      <alignment horizontal="right" vertical="center"/>
      <protection/>
    </xf>
    <xf numFmtId="0" fontId="5" fillId="0" borderId="3" xfId="0" applyFont="1" applyBorder="1" applyAlignment="1" applyProtection="1">
      <alignment vertical="center"/>
      <protection/>
    </xf>
    <xf numFmtId="4" fontId="5" fillId="0" borderId="2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5" fillId="0" borderId="3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left" vertical="center"/>
      <protection/>
    </xf>
    <xf numFmtId="49" fontId="2" fillId="0" borderId="0" xfId="0" applyFont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7">
      <selection activeCell="D25" sqref="D25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2"/>
      <c r="B1" s="3"/>
      <c r="C1" s="3"/>
      <c r="D1" s="4"/>
      <c r="E1" s="3"/>
      <c r="F1" s="3"/>
      <c r="G1" s="3"/>
      <c r="H1" s="3"/>
    </row>
    <row r="2" spans="1:8" ht="27" customHeight="1">
      <c r="A2" s="193" t="s">
        <v>154</v>
      </c>
      <c r="B2" s="193"/>
      <c r="C2" s="193"/>
      <c r="D2" s="193"/>
      <c r="E2" s="3"/>
      <c r="F2" s="3"/>
      <c r="G2" s="3"/>
      <c r="H2" s="3"/>
    </row>
    <row r="3" spans="2:8" ht="18.75" customHeight="1">
      <c r="B3" s="2"/>
      <c r="C3" s="2"/>
      <c r="D3" s="4" t="s">
        <v>1</v>
      </c>
      <c r="E3" s="2"/>
      <c r="F3" s="2"/>
      <c r="G3" s="5"/>
      <c r="H3" s="5"/>
    </row>
    <row r="4" spans="1:8" ht="24" customHeight="1">
      <c r="A4" s="194" t="s">
        <v>2</v>
      </c>
      <c r="B4" s="194"/>
      <c r="C4" s="6" t="s">
        <v>3</v>
      </c>
      <c r="D4" s="6"/>
      <c r="E4" s="2"/>
      <c r="F4" s="2"/>
      <c r="G4" s="2"/>
      <c r="H4" s="5"/>
    </row>
    <row r="5" spans="1:8" ht="21.75" customHeight="1">
      <c r="A5" s="7" t="s">
        <v>4</v>
      </c>
      <c r="B5" s="7" t="s">
        <v>5</v>
      </c>
      <c r="C5" s="7" t="s">
        <v>6</v>
      </c>
      <c r="D5" s="7" t="s">
        <v>5</v>
      </c>
      <c r="E5" s="5"/>
      <c r="F5" s="2"/>
      <c r="G5" s="2"/>
      <c r="H5" s="2"/>
    </row>
    <row r="6" spans="1:8" ht="21" customHeight="1">
      <c r="A6" s="8" t="s">
        <v>7</v>
      </c>
      <c r="B6" s="9">
        <f>SUM(B7:B8)</f>
        <v>35722.06</v>
      </c>
      <c r="C6" s="8" t="s">
        <v>8</v>
      </c>
      <c r="D6" s="10"/>
      <c r="E6" s="2"/>
      <c r="F6" s="2"/>
      <c r="G6" s="5"/>
      <c r="H6" s="2"/>
    </row>
    <row r="7" spans="1:8" ht="21" customHeight="1">
      <c r="A7" s="8" t="s">
        <v>9</v>
      </c>
      <c r="B7" s="10">
        <v>35722.06</v>
      </c>
      <c r="C7" s="8" t="s">
        <v>10</v>
      </c>
      <c r="D7" s="10">
        <v>34811.06</v>
      </c>
      <c r="E7" s="2"/>
      <c r="F7" s="2"/>
      <c r="G7" s="5"/>
      <c r="H7" s="5"/>
    </row>
    <row r="8" spans="1:8" ht="21" customHeight="1">
      <c r="A8" s="11" t="s">
        <v>11</v>
      </c>
      <c r="B8" s="10"/>
      <c r="C8" s="8" t="s">
        <v>12</v>
      </c>
      <c r="D8" s="10"/>
      <c r="E8" s="2"/>
      <c r="F8" s="2"/>
      <c r="G8" s="5"/>
      <c r="H8" s="5"/>
    </row>
    <row r="9" spans="1:8" ht="21" customHeight="1">
      <c r="A9" s="8" t="s">
        <v>13</v>
      </c>
      <c r="B9" s="10"/>
      <c r="C9" s="8" t="s">
        <v>14</v>
      </c>
      <c r="D9" s="10"/>
      <c r="E9" s="2"/>
      <c r="F9" s="2"/>
      <c r="G9" s="5"/>
      <c r="H9" s="2"/>
    </row>
    <row r="10" spans="1:8" ht="21" customHeight="1">
      <c r="A10" s="8"/>
      <c r="B10" s="10"/>
      <c r="C10" s="8" t="s">
        <v>15</v>
      </c>
      <c r="D10" s="10"/>
      <c r="E10" s="2"/>
      <c r="F10" s="2"/>
      <c r="G10" s="5"/>
      <c r="H10" s="2"/>
    </row>
    <row r="11" spans="1:8" ht="21" customHeight="1">
      <c r="A11" s="8"/>
      <c r="B11" s="10"/>
      <c r="C11" s="8" t="s">
        <v>16</v>
      </c>
      <c r="D11" s="10">
        <v>1911</v>
      </c>
      <c r="E11" s="2"/>
      <c r="F11" s="2"/>
      <c r="G11" s="2"/>
      <c r="H11" s="2"/>
    </row>
    <row r="12" spans="1:8" ht="21" customHeight="1">
      <c r="A12" s="8" t="s">
        <v>17</v>
      </c>
      <c r="B12" s="10"/>
      <c r="C12" s="8" t="s">
        <v>18</v>
      </c>
      <c r="D12" s="10"/>
      <c r="E12" s="2"/>
      <c r="F12" s="2"/>
      <c r="G12" s="2"/>
      <c r="H12" s="2"/>
    </row>
    <row r="13" spans="1:8" ht="21" customHeight="1">
      <c r="A13" s="8" t="s">
        <v>19</v>
      </c>
      <c r="B13" s="10"/>
      <c r="C13" s="8" t="s">
        <v>20</v>
      </c>
      <c r="D13" s="10"/>
      <c r="E13" s="2"/>
      <c r="F13" s="2"/>
      <c r="G13" s="5"/>
      <c r="H13" s="2"/>
    </row>
    <row r="14" spans="1:8" ht="21" customHeight="1">
      <c r="A14" s="8" t="s">
        <v>21</v>
      </c>
      <c r="B14" s="10"/>
      <c r="C14" s="8" t="s">
        <v>22</v>
      </c>
      <c r="D14" s="10"/>
      <c r="E14" s="2"/>
      <c r="F14" s="2"/>
      <c r="G14" s="5"/>
      <c r="H14" s="2"/>
    </row>
    <row r="15" spans="1:8" ht="21" customHeight="1">
      <c r="A15" s="12" t="s">
        <v>23</v>
      </c>
      <c r="B15" s="13">
        <v>500</v>
      </c>
      <c r="C15" s="8" t="s">
        <v>24</v>
      </c>
      <c r="D15" s="10"/>
      <c r="E15" s="2"/>
      <c r="F15" s="2"/>
      <c r="G15" s="5"/>
      <c r="H15" s="2"/>
    </row>
    <row r="16" spans="1:8" ht="21" customHeight="1">
      <c r="A16" s="11"/>
      <c r="B16" s="14"/>
      <c r="C16" s="8" t="s">
        <v>25</v>
      </c>
      <c r="D16" s="10"/>
      <c r="E16" s="2"/>
      <c r="F16" s="2"/>
      <c r="G16" s="5"/>
      <c r="H16" s="2"/>
    </row>
    <row r="17" spans="1:8" ht="21" customHeight="1">
      <c r="A17" s="11"/>
      <c r="B17" s="14"/>
      <c r="C17" s="8" t="s">
        <v>26</v>
      </c>
      <c r="D17" s="10"/>
      <c r="E17" s="2"/>
      <c r="F17" s="2"/>
      <c r="G17" s="2"/>
      <c r="H17" s="2"/>
    </row>
    <row r="18" spans="1:8" ht="21" customHeight="1">
      <c r="A18" s="15"/>
      <c r="B18" s="16"/>
      <c r="C18" s="8" t="s">
        <v>27</v>
      </c>
      <c r="D18" s="10"/>
      <c r="E18" s="2"/>
      <c r="F18" s="2"/>
      <c r="G18" s="2"/>
      <c r="H18" s="5"/>
    </row>
    <row r="19" spans="1:8" ht="21" customHeight="1">
      <c r="A19" s="15"/>
      <c r="B19" s="16"/>
      <c r="C19" s="8" t="s">
        <v>28</v>
      </c>
      <c r="D19" s="10"/>
      <c r="E19" s="2"/>
      <c r="F19" s="2"/>
      <c r="G19" s="2"/>
      <c r="H19" s="5"/>
    </row>
    <row r="20" spans="1:8" ht="21" customHeight="1">
      <c r="A20" s="15"/>
      <c r="B20" s="16"/>
      <c r="C20" s="8" t="s">
        <v>29</v>
      </c>
      <c r="D20" s="10"/>
      <c r="E20" s="2"/>
      <c r="F20" s="2"/>
      <c r="G20" s="2"/>
      <c r="H20" s="5"/>
    </row>
    <row r="21" spans="1:8" ht="21" customHeight="1">
      <c r="A21" s="15"/>
      <c r="B21" s="16"/>
      <c r="C21" s="8" t="s">
        <v>30</v>
      </c>
      <c r="D21" s="17"/>
      <c r="E21" s="2"/>
      <c r="F21" s="2"/>
      <c r="G21" s="5"/>
      <c r="H21" s="5"/>
    </row>
    <row r="22" spans="1:8" ht="21" customHeight="1">
      <c r="A22" s="15"/>
      <c r="B22" s="16"/>
      <c r="C22" s="8"/>
      <c r="D22" s="17"/>
      <c r="E22" s="2"/>
      <c r="F22" s="5"/>
      <c r="G22" s="5"/>
      <c r="H22" s="5"/>
    </row>
    <row r="23" spans="1:8" ht="21" customHeight="1">
      <c r="A23" s="15"/>
      <c r="B23" s="18"/>
      <c r="C23" s="8"/>
      <c r="D23" s="17"/>
      <c r="E23" s="2"/>
      <c r="F23" s="5"/>
      <c r="G23" s="5"/>
      <c r="H23" s="5"/>
    </row>
    <row r="24" spans="1:8" ht="21" customHeight="1">
      <c r="A24" s="8"/>
      <c r="B24" s="18"/>
      <c r="C24" s="8"/>
      <c r="D24" s="19"/>
      <c r="E24" s="2"/>
      <c r="F24" s="5"/>
      <c r="G24" s="5"/>
      <c r="H24" s="5"/>
    </row>
    <row r="25" spans="1:8" ht="21" customHeight="1">
      <c r="A25" s="7" t="s">
        <v>31</v>
      </c>
      <c r="B25" s="14">
        <f>SUM(B6)+SUM(B9)+SUM(B12:B15)</f>
        <v>36222.06</v>
      </c>
      <c r="C25" s="7" t="s">
        <v>32</v>
      </c>
      <c r="D25" s="10">
        <v>36722.06</v>
      </c>
      <c r="E25" s="20"/>
      <c r="F25" s="3"/>
      <c r="G25" s="3"/>
      <c r="H25" s="3"/>
    </row>
    <row r="26" spans="1:8" ht="21" customHeight="1">
      <c r="A26" s="8" t="s">
        <v>33</v>
      </c>
      <c r="B26" s="10">
        <v>500</v>
      </c>
      <c r="C26" s="7" t="s">
        <v>34</v>
      </c>
      <c r="D26" s="14"/>
      <c r="E26" s="20"/>
      <c r="F26" s="3"/>
      <c r="G26" s="3"/>
      <c r="H26" s="3"/>
    </row>
    <row r="27" spans="1:8" ht="19.5" customHeight="1">
      <c r="A27" s="8" t="s">
        <v>35</v>
      </c>
      <c r="B27" s="10"/>
      <c r="C27" s="8"/>
      <c r="D27" s="19"/>
      <c r="E27" s="20"/>
      <c r="F27" s="3"/>
      <c r="G27" s="3"/>
      <c r="H27" s="3"/>
    </row>
    <row r="28" spans="1:8" ht="19.5" customHeight="1">
      <c r="A28" s="7" t="s">
        <v>36</v>
      </c>
      <c r="B28" s="14">
        <f>SUM(B25:B27)</f>
        <v>36722.06</v>
      </c>
      <c r="C28" s="7" t="s">
        <v>37</v>
      </c>
      <c r="D28" s="14">
        <f>SUM(D25)+SUM(D26)</f>
        <v>36722.06</v>
      </c>
      <c r="E28" s="20"/>
      <c r="F28" s="3"/>
      <c r="G28" s="3"/>
      <c r="H28" s="3"/>
    </row>
    <row r="29" spans="1:8" ht="15">
      <c r="A29" s="21"/>
      <c r="B29" s="22"/>
      <c r="C29" s="20"/>
      <c r="D29" s="20"/>
      <c r="E29" s="3"/>
      <c r="F29" s="3"/>
      <c r="G29" s="3"/>
      <c r="H29" s="3"/>
    </row>
    <row r="30" spans="1:8" ht="15">
      <c r="A30" s="3"/>
      <c r="B30" s="20"/>
      <c r="C30" s="20"/>
      <c r="D30" s="20"/>
      <c r="E30" s="3"/>
      <c r="F30" s="3"/>
      <c r="G30" s="3"/>
      <c r="H30" s="3"/>
    </row>
    <row r="31" spans="1:4" ht="15">
      <c r="A31" s="3"/>
      <c r="B31" s="3"/>
      <c r="C31" s="20"/>
      <c r="D31" s="20"/>
    </row>
    <row r="32" spans="1:4" ht="15">
      <c r="A32" s="3"/>
      <c r="B32" s="3"/>
      <c r="C32" s="20"/>
      <c r="D32" s="20"/>
    </row>
    <row r="33" spans="1:4" ht="15">
      <c r="A33" s="21"/>
      <c r="B33" s="3"/>
      <c r="C33" s="20"/>
      <c r="D33" s="3"/>
    </row>
    <row r="34" spans="5:8" ht="15">
      <c r="E34" s="3"/>
      <c r="F34" s="3"/>
      <c r="G34" s="3"/>
      <c r="H34" s="3"/>
    </row>
    <row r="35" ht="15"/>
    <row r="36" ht="15"/>
    <row r="37" spans="1:4" ht="15">
      <c r="A37" s="21"/>
      <c r="B37" s="3"/>
      <c r="C37" s="3"/>
      <c r="D37" s="3"/>
    </row>
    <row r="38" spans="5:8" ht="15">
      <c r="E38" s="3"/>
      <c r="F38" s="3"/>
      <c r="G38" s="3"/>
      <c r="H38" s="3"/>
    </row>
    <row r="39" ht="15"/>
    <row r="40" ht="15"/>
    <row r="41" spans="1:4" ht="15">
      <c r="A41" s="21"/>
      <c r="B41" s="3"/>
      <c r="C41" s="3"/>
      <c r="D41" s="3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spans="5:8" ht="15">
      <c r="E56" s="3"/>
      <c r="F56" s="3"/>
      <c r="G56" s="3"/>
      <c r="H56" s="3"/>
    </row>
    <row r="57" ht="15"/>
    <row r="58" spans="5:8" ht="15">
      <c r="E58" s="3"/>
      <c r="F58" s="3"/>
      <c r="G58" s="3"/>
      <c r="H58" s="3"/>
    </row>
    <row r="59" spans="1:4" ht="15">
      <c r="A59" s="21"/>
      <c r="B59" s="3"/>
      <c r="C59" s="3"/>
      <c r="D59" s="3"/>
    </row>
    <row r="60" ht="15"/>
    <row r="61" spans="1:4" ht="15">
      <c r="A61" s="21"/>
      <c r="B61" s="3"/>
      <c r="C61" s="3"/>
      <c r="D61" s="3"/>
    </row>
    <row r="62" ht="15"/>
    <row r="63" ht="15"/>
    <row r="64" ht="15"/>
    <row r="65" ht="15"/>
    <row r="66" ht="15"/>
    <row r="67" ht="15"/>
    <row r="68" ht="15"/>
    <row r="69" ht="15"/>
    <row r="70" ht="15"/>
    <row r="71" spans="5:8" ht="14.25" customHeight="1">
      <c r="E71" s="3"/>
      <c r="F71" s="3"/>
      <c r="G71" s="3"/>
      <c r="H71" s="3"/>
    </row>
    <row r="72" spans="5:8" ht="15">
      <c r="E72" s="3"/>
      <c r="F72" s="3"/>
      <c r="G72" s="3"/>
      <c r="H72" s="3"/>
    </row>
    <row r="73" spans="5:8" ht="14.25" customHeight="1">
      <c r="E73" s="3"/>
      <c r="F73" s="3"/>
      <c r="G73" s="3"/>
      <c r="H73" s="3"/>
    </row>
    <row r="74" spans="1:8" ht="15">
      <c r="A74" s="23"/>
      <c r="B74" s="3"/>
      <c r="C74" s="3"/>
      <c r="D74" s="3"/>
      <c r="E74" s="3"/>
      <c r="F74" s="3"/>
      <c r="G74" s="3"/>
      <c r="H74" s="3"/>
    </row>
    <row r="75" spans="1:4" ht="15">
      <c r="A75" s="21"/>
      <c r="B75" s="3"/>
      <c r="C75" s="3"/>
      <c r="D75" s="3"/>
    </row>
    <row r="76" spans="1:4" ht="11.25" customHeight="1">
      <c r="A76" s="23"/>
      <c r="B76" s="3"/>
      <c r="C76" s="3"/>
      <c r="D76" s="3"/>
    </row>
    <row r="77" spans="1:4" ht="11.25" customHeight="1">
      <c r="A77" s="21"/>
      <c r="B77" s="3"/>
      <c r="C77" s="3"/>
      <c r="D77" s="3"/>
    </row>
    <row r="78" ht="11.25" customHeight="1"/>
    <row r="79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workbookViewId="0" topLeftCell="A1">
      <selection activeCell="A19" sqref="A19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ht="27.75" customHeight="1">
      <c r="A1" s="214" t="s">
        <v>164</v>
      </c>
      <c r="B1" s="214"/>
    </row>
    <row r="2" ht="19.5" customHeight="1">
      <c r="B2" s="185" t="s">
        <v>1</v>
      </c>
    </row>
    <row r="3" spans="1:2" ht="29.25" customHeight="1">
      <c r="A3" s="186" t="s">
        <v>151</v>
      </c>
      <c r="B3" s="186" t="s">
        <v>68</v>
      </c>
    </row>
    <row r="4" spans="1:3" ht="29.25" customHeight="1">
      <c r="A4" s="187"/>
      <c r="B4" s="188"/>
      <c r="C4" s="189"/>
    </row>
    <row r="5" spans="1:3" ht="9.75" customHeight="1">
      <c r="A5" s="189"/>
      <c r="C5" s="189"/>
    </row>
    <row r="6" spans="1:3" ht="9.75" customHeight="1">
      <c r="A6" s="189"/>
      <c r="B6" s="189"/>
      <c r="C6" s="189"/>
    </row>
    <row r="7" spans="1:2" ht="22.5" customHeight="1">
      <c r="A7" s="215" t="s">
        <v>161</v>
      </c>
      <c r="B7" s="216"/>
    </row>
    <row r="8" spans="1:2" ht="9.75" customHeight="1">
      <c r="A8" s="189"/>
      <c r="B8" s="189"/>
    </row>
    <row r="9" spans="1:2" ht="9.75" customHeight="1">
      <c r="A9" s="189"/>
      <c r="B9" s="189"/>
    </row>
    <row r="10" ht="9.75" customHeight="1">
      <c r="B10" s="189"/>
    </row>
    <row r="11" spans="1:2" ht="9.75" customHeight="1">
      <c r="A11" s="189"/>
      <c r="B11" s="189"/>
    </row>
    <row r="12" ht="9.75" customHeight="1">
      <c r="B12" s="189"/>
    </row>
    <row r="13" ht="9.75" customHeight="1">
      <c r="B13" s="189"/>
    </row>
    <row r="14" ht="15"/>
    <row r="15" ht="9.75" customHeight="1">
      <c r="B15" s="189"/>
    </row>
    <row r="16" spans="1:2" ht="9.75" customHeight="1">
      <c r="A16" s="189"/>
      <c r="B16" s="189"/>
    </row>
    <row r="17" ht="9.75" customHeight="1">
      <c r="B17" s="189"/>
    </row>
    <row r="18" ht="15"/>
    <row r="19" ht="15"/>
    <row r="20" ht="9.75" customHeight="1">
      <c r="B20" s="189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7:B7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7">
      <selection activeCell="B28" sqref="B28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ht="20.25" customHeight="1">
      <c r="A1" s="24"/>
      <c r="B1" s="25"/>
      <c r="C1" s="25"/>
      <c r="D1" s="25"/>
      <c r="E1" s="25"/>
      <c r="F1" s="25"/>
    </row>
    <row r="2" spans="1:6" ht="27" customHeight="1">
      <c r="A2" s="195" t="s">
        <v>155</v>
      </c>
      <c r="B2" s="195"/>
      <c r="C2" s="25"/>
      <c r="D2" s="25"/>
      <c r="E2" s="25"/>
      <c r="F2" s="25"/>
    </row>
    <row r="3" spans="2:6" ht="18.75" customHeight="1">
      <c r="B3" s="26" t="s">
        <v>1</v>
      </c>
      <c r="C3" s="24"/>
      <c r="D3" s="24"/>
      <c r="E3" s="27"/>
      <c r="F3" s="27"/>
    </row>
    <row r="4" spans="1:6" ht="24" customHeight="1">
      <c r="A4" s="196" t="s">
        <v>2</v>
      </c>
      <c r="B4" s="196"/>
      <c r="C4" s="24"/>
      <c r="D4" s="24"/>
      <c r="E4" s="24"/>
      <c r="F4" s="27"/>
    </row>
    <row r="5" spans="1:6" ht="21.75" customHeight="1">
      <c r="A5" s="28" t="s">
        <v>4</v>
      </c>
      <c r="B5" s="28" t="s">
        <v>5</v>
      </c>
      <c r="C5" s="27"/>
      <c r="D5" s="24"/>
      <c r="E5" s="24"/>
      <c r="F5" s="24"/>
    </row>
    <row r="6" spans="1:6" ht="21" customHeight="1">
      <c r="A6" s="29" t="s">
        <v>7</v>
      </c>
      <c r="B6" s="30">
        <f>SUM(B7:B8)</f>
        <v>35722.06</v>
      </c>
      <c r="C6" s="24"/>
      <c r="D6" s="24"/>
      <c r="E6" s="27"/>
      <c r="F6" s="24"/>
    </row>
    <row r="7" spans="1:6" ht="21" customHeight="1">
      <c r="A7" s="29" t="s">
        <v>9</v>
      </c>
      <c r="B7" s="31">
        <v>35722.06</v>
      </c>
      <c r="C7" s="24"/>
      <c r="D7" s="24"/>
      <c r="E7" s="27"/>
      <c r="F7" s="27"/>
    </row>
    <row r="8" spans="1:6" ht="21" customHeight="1">
      <c r="A8" s="32" t="s">
        <v>11</v>
      </c>
      <c r="B8" s="31"/>
      <c r="C8" s="24"/>
      <c r="D8" s="24"/>
      <c r="E8" s="27"/>
      <c r="F8" s="27"/>
    </row>
    <row r="9" spans="1:6" ht="21" customHeight="1">
      <c r="A9" s="29" t="s">
        <v>13</v>
      </c>
      <c r="B9" s="31"/>
      <c r="C9" s="24"/>
      <c r="D9" s="24"/>
      <c r="E9" s="27"/>
      <c r="F9" s="24"/>
    </row>
    <row r="10" spans="1:6" ht="21" customHeight="1">
      <c r="A10" s="29"/>
      <c r="B10" s="31"/>
      <c r="C10" s="24"/>
      <c r="D10" s="24"/>
      <c r="E10" s="27"/>
      <c r="F10" s="24"/>
    </row>
    <row r="11" spans="1:6" ht="21" customHeight="1">
      <c r="A11" s="29"/>
      <c r="B11" s="31"/>
      <c r="C11" s="24"/>
      <c r="D11" s="24"/>
      <c r="E11" s="24"/>
      <c r="F11" s="24"/>
    </row>
    <row r="12" spans="1:6" ht="21" customHeight="1">
      <c r="A12" s="29" t="s">
        <v>17</v>
      </c>
      <c r="B12" s="31"/>
      <c r="C12" s="24"/>
      <c r="D12" s="24"/>
      <c r="E12" s="27"/>
      <c r="F12" s="24"/>
    </row>
    <row r="13" spans="1:6" ht="21" customHeight="1">
      <c r="A13" s="29" t="s">
        <v>19</v>
      </c>
      <c r="B13" s="31"/>
      <c r="C13" s="24"/>
      <c r="D13" s="24"/>
      <c r="E13" s="27"/>
      <c r="F13" s="24"/>
    </row>
    <row r="14" spans="1:6" ht="21" customHeight="1">
      <c r="A14" s="29" t="s">
        <v>21</v>
      </c>
      <c r="B14" s="31"/>
      <c r="C14" s="24"/>
      <c r="D14" s="24"/>
      <c r="E14" s="27"/>
      <c r="F14" s="24"/>
    </row>
    <row r="15" spans="1:6" ht="21" customHeight="1">
      <c r="A15" s="33" t="s">
        <v>23</v>
      </c>
      <c r="B15" s="34">
        <v>500</v>
      </c>
      <c r="C15" s="24"/>
      <c r="D15" s="24"/>
      <c r="E15" s="24"/>
      <c r="F15" s="24"/>
    </row>
    <row r="16" spans="1:6" ht="21" customHeight="1">
      <c r="A16" s="32"/>
      <c r="B16" s="35"/>
      <c r="C16" s="24"/>
      <c r="D16" s="24"/>
      <c r="E16" s="24"/>
      <c r="F16" s="27"/>
    </row>
    <row r="17" spans="1:6" ht="21" customHeight="1">
      <c r="A17" s="32"/>
      <c r="B17" s="35"/>
      <c r="C17" s="24"/>
      <c r="D17" s="24"/>
      <c r="E17" s="24"/>
      <c r="F17" s="27"/>
    </row>
    <row r="18" spans="1:6" ht="21" customHeight="1">
      <c r="A18" s="36"/>
      <c r="B18" s="37"/>
      <c r="C18" s="24"/>
      <c r="D18" s="24"/>
      <c r="E18" s="24"/>
      <c r="F18" s="27"/>
    </row>
    <row r="19" spans="1:6" ht="21" customHeight="1">
      <c r="A19" s="36"/>
      <c r="B19" s="37"/>
      <c r="C19" s="24"/>
      <c r="D19" s="24"/>
      <c r="E19" s="27"/>
      <c r="F19" s="27"/>
    </row>
    <row r="20" spans="1:6" ht="21" customHeight="1">
      <c r="A20" s="36"/>
      <c r="B20" s="37"/>
      <c r="C20" s="24"/>
      <c r="D20" s="27"/>
      <c r="E20" s="27"/>
      <c r="F20" s="27"/>
    </row>
    <row r="21" spans="1:6" ht="21" customHeight="1">
      <c r="A21" s="36"/>
      <c r="B21" s="37"/>
      <c r="C21" s="24"/>
      <c r="D21" s="27"/>
      <c r="E21" s="27"/>
      <c r="F21" s="27"/>
    </row>
    <row r="22" spans="1:6" ht="21" customHeight="1">
      <c r="A22" s="36"/>
      <c r="B22" s="37"/>
      <c r="C22" s="24"/>
      <c r="D22" s="27"/>
      <c r="E22" s="27"/>
      <c r="F22" s="27"/>
    </row>
    <row r="23" spans="1:6" ht="21" customHeight="1">
      <c r="A23" s="36"/>
      <c r="B23" s="38"/>
      <c r="C23" s="39"/>
      <c r="D23" s="25"/>
      <c r="E23" s="25"/>
      <c r="F23" s="25"/>
    </row>
    <row r="24" spans="1:6" ht="21" customHeight="1">
      <c r="A24" s="29"/>
      <c r="B24" s="38"/>
      <c r="C24" s="39"/>
      <c r="D24" s="25"/>
      <c r="E24" s="25"/>
      <c r="F24" s="25"/>
    </row>
    <row r="25" spans="1:6" ht="21" customHeight="1">
      <c r="A25" s="28" t="s">
        <v>31</v>
      </c>
      <c r="B25" s="35">
        <f>SUM(B6)+SUM(B10:B15)</f>
        <v>36222.06</v>
      </c>
      <c r="C25" s="39"/>
      <c r="D25" s="25"/>
      <c r="E25" s="25"/>
      <c r="F25" s="25"/>
    </row>
    <row r="26" spans="1:6" ht="21" customHeight="1">
      <c r="A26" s="29" t="s">
        <v>33</v>
      </c>
      <c r="B26" s="31">
        <v>500</v>
      </c>
      <c r="C26" s="39"/>
      <c r="D26" s="25"/>
      <c r="E26" s="25"/>
      <c r="F26" s="25"/>
    </row>
    <row r="27" spans="1:6" ht="21" customHeight="1">
      <c r="A27" s="29" t="s">
        <v>35</v>
      </c>
      <c r="B27" s="31"/>
      <c r="C27" s="25"/>
      <c r="D27" s="25"/>
      <c r="E27" s="25"/>
      <c r="F27" s="25"/>
    </row>
    <row r="28" spans="1:6" ht="21" customHeight="1">
      <c r="A28" s="28" t="s">
        <v>36</v>
      </c>
      <c r="B28" s="35">
        <f>SUM(B25:B27)</f>
        <v>36722.06</v>
      </c>
      <c r="C28" s="25"/>
      <c r="D28" s="25"/>
      <c r="E28" s="25"/>
      <c r="F28" s="25"/>
    </row>
    <row r="29" spans="1:2" ht="15">
      <c r="A29" s="40"/>
      <c r="B29" s="41"/>
    </row>
    <row r="30" spans="1:2" ht="15">
      <c r="A30" s="25"/>
      <c r="B30" s="39"/>
    </row>
    <row r="31" spans="1:2" ht="15">
      <c r="A31" s="25"/>
      <c r="B31" s="25"/>
    </row>
    <row r="32" spans="1:6" ht="15">
      <c r="A32" s="25"/>
      <c r="B32" s="25"/>
      <c r="C32" s="25"/>
      <c r="D32" s="25"/>
      <c r="E32" s="25"/>
      <c r="F32" s="25"/>
    </row>
    <row r="33" spans="1:2" ht="15">
      <c r="A33" s="40"/>
      <c r="B33" s="25"/>
    </row>
    <row r="34" ht="15"/>
    <row r="35" ht="15"/>
    <row r="36" spans="3:6" ht="15">
      <c r="C36" s="25"/>
      <c r="D36" s="25"/>
      <c r="E36" s="25"/>
      <c r="F36" s="25"/>
    </row>
    <row r="37" spans="1:2" ht="15">
      <c r="A37" s="40"/>
      <c r="B37" s="25"/>
    </row>
    <row r="38" ht="15"/>
    <row r="39" ht="15"/>
    <row r="40" ht="15"/>
    <row r="41" spans="1:2" ht="15">
      <c r="A41" s="40"/>
      <c r="B41" s="25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spans="3:6" ht="15">
      <c r="C54" s="25"/>
      <c r="D54" s="25"/>
      <c r="E54" s="25"/>
      <c r="F54" s="25"/>
    </row>
    <row r="55" ht="15"/>
    <row r="56" spans="3:6" ht="15">
      <c r="C56" s="25"/>
      <c r="D56" s="25"/>
      <c r="E56" s="25"/>
      <c r="F56" s="25"/>
    </row>
    <row r="57" ht="15"/>
    <row r="58" ht="15"/>
    <row r="59" spans="1:2" ht="15">
      <c r="A59" s="40"/>
      <c r="B59" s="25"/>
    </row>
    <row r="60" ht="15"/>
    <row r="61" spans="1:2" ht="15">
      <c r="A61" s="40"/>
      <c r="B61" s="25"/>
    </row>
    <row r="62" ht="15"/>
    <row r="63" ht="15"/>
    <row r="64" ht="15"/>
    <row r="65" ht="15"/>
    <row r="66" ht="15"/>
    <row r="67" ht="15"/>
    <row r="68" ht="15"/>
    <row r="69" spans="3:6" ht="14.25" customHeight="1">
      <c r="C69" s="25"/>
      <c r="D69" s="25"/>
      <c r="E69" s="25"/>
      <c r="F69" s="25"/>
    </row>
    <row r="70" spans="3:6" ht="15">
      <c r="C70" s="25"/>
      <c r="D70" s="25"/>
      <c r="E70" s="25"/>
      <c r="F70" s="25"/>
    </row>
    <row r="71" spans="3:6" ht="14.25" customHeight="1">
      <c r="C71" s="25"/>
      <c r="D71" s="25"/>
      <c r="E71" s="25"/>
      <c r="F71" s="25"/>
    </row>
    <row r="72" spans="3:6" ht="15">
      <c r="C72" s="25"/>
      <c r="D72" s="25"/>
      <c r="E72" s="25"/>
      <c r="F72" s="25"/>
    </row>
    <row r="73" ht="15"/>
    <row r="74" spans="1:2" ht="11.25" customHeight="1">
      <c r="A74" s="42"/>
      <c r="B74" s="25"/>
    </row>
    <row r="75" spans="1:2" ht="11.25" customHeight="1">
      <c r="A75" s="40"/>
      <c r="B75" s="25"/>
    </row>
    <row r="76" spans="1:2" ht="11.25" customHeight="1">
      <c r="A76" s="42"/>
      <c r="B76" s="25"/>
    </row>
    <row r="77" spans="1:2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ht="15.75" customHeight="1">
      <c r="A1" s="43"/>
      <c r="B1" s="43"/>
      <c r="H1" s="44"/>
    </row>
    <row r="2" spans="1:36" ht="26.25" customHeight="1">
      <c r="A2" s="197" t="s">
        <v>156</v>
      </c>
      <c r="B2" s="197"/>
      <c r="C2" s="197"/>
      <c r="D2" s="197"/>
      <c r="E2" s="197"/>
      <c r="F2" s="197"/>
      <c r="G2" s="197"/>
      <c r="H2" s="197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ht="18.75" customHeight="1">
      <c r="A3" s="46"/>
      <c r="B3" s="46"/>
      <c r="C3" s="47"/>
      <c r="D3" s="47"/>
      <c r="E3" s="47"/>
      <c r="F3" s="47"/>
      <c r="G3" s="47"/>
      <c r="H3" s="44" t="s">
        <v>1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ht="23.25" customHeight="1">
      <c r="A4" s="198" t="s">
        <v>38</v>
      </c>
      <c r="B4" s="198"/>
      <c r="C4" s="198" t="s">
        <v>39</v>
      </c>
      <c r="D4" s="198" t="s">
        <v>40</v>
      </c>
      <c r="E4" s="198"/>
      <c r="F4" s="198"/>
      <c r="G4" s="198"/>
      <c r="H4" s="198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ht="23.25" customHeight="1">
      <c r="A5" s="50" t="s">
        <v>41</v>
      </c>
      <c r="B5" s="51" t="s">
        <v>42</v>
      </c>
      <c r="C5" s="198"/>
      <c r="D5" s="52" t="s">
        <v>43</v>
      </c>
      <c r="E5" s="50" t="s">
        <v>44</v>
      </c>
      <c r="F5" s="53" t="s">
        <v>45</v>
      </c>
      <c r="G5" s="53" t="s">
        <v>46</v>
      </c>
      <c r="H5" s="53" t="s">
        <v>47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ht="21.75" customHeight="1">
      <c r="A6" s="55" t="s">
        <v>0</v>
      </c>
      <c r="B6" s="56" t="s">
        <v>48</v>
      </c>
      <c r="C6" s="57">
        <v>36722.06</v>
      </c>
      <c r="D6" s="58">
        <v>32645.18</v>
      </c>
      <c r="E6" s="59">
        <v>4076.88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ht="21.75" customHeight="1">
      <c r="A7" s="55" t="s">
        <v>49</v>
      </c>
      <c r="B7" s="64" t="s">
        <v>50</v>
      </c>
      <c r="C7" s="57">
        <v>34811.06</v>
      </c>
      <c r="D7" s="58">
        <v>30734.18</v>
      </c>
      <c r="E7" s="59">
        <v>4076.88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ht="21.75" customHeight="1">
      <c r="A8" s="55" t="s">
        <v>51</v>
      </c>
      <c r="B8" s="64" t="s">
        <v>52</v>
      </c>
      <c r="C8" s="57">
        <v>34811.06</v>
      </c>
      <c r="D8" s="58">
        <v>30734.18</v>
      </c>
      <c r="E8" s="59">
        <v>4076.88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ht="21.75" customHeight="1">
      <c r="A9" s="68" t="s">
        <v>53</v>
      </c>
      <c r="B9" s="69" t="s">
        <v>54</v>
      </c>
      <c r="C9" s="70">
        <v>30734.18</v>
      </c>
      <c r="D9" s="70">
        <v>30734.18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ht="21.75" customHeight="1">
      <c r="A10" s="68" t="s">
        <v>55</v>
      </c>
      <c r="B10" s="69" t="s">
        <v>56</v>
      </c>
      <c r="C10" s="70">
        <v>1976.88</v>
      </c>
      <c r="D10" s="70"/>
      <c r="E10" s="70">
        <v>1976.88</v>
      </c>
      <c r="F10" s="70"/>
      <c r="G10" s="70"/>
      <c r="H10" s="70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ht="21.75" customHeight="1">
      <c r="A11" s="123" t="s">
        <v>57</v>
      </c>
      <c r="B11" s="124" t="s">
        <v>58</v>
      </c>
      <c r="C11" s="125">
        <v>260</v>
      </c>
      <c r="D11" s="70"/>
      <c r="E11" s="70">
        <v>260</v>
      </c>
      <c r="F11" s="70"/>
      <c r="G11" s="70"/>
      <c r="H11" s="70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ht="21.75" customHeight="1">
      <c r="A12" s="190" t="s">
        <v>152</v>
      </c>
      <c r="B12" s="191" t="s">
        <v>153</v>
      </c>
      <c r="C12" s="70">
        <v>1840</v>
      </c>
      <c r="D12" s="70"/>
      <c r="E12" s="70">
        <v>1840</v>
      </c>
      <c r="F12" s="70"/>
      <c r="G12" s="70"/>
      <c r="H12" s="70"/>
      <c r="I12" s="67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</row>
    <row r="13" spans="1:36" ht="21.75" customHeight="1">
      <c r="A13" s="55" t="s">
        <v>59</v>
      </c>
      <c r="B13" s="64" t="s">
        <v>60</v>
      </c>
      <c r="C13" s="57">
        <v>1911</v>
      </c>
      <c r="D13" s="58">
        <v>1911</v>
      </c>
      <c r="E13" s="59"/>
      <c r="F13" s="60"/>
      <c r="G13" s="61"/>
      <c r="H13" s="6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ht="21.75" customHeight="1">
      <c r="A14" s="55" t="s">
        <v>61</v>
      </c>
      <c r="B14" s="64" t="s">
        <v>62</v>
      </c>
      <c r="C14" s="57">
        <v>1911</v>
      </c>
      <c r="D14" s="58">
        <v>1911</v>
      </c>
      <c r="E14" s="59"/>
      <c r="F14" s="60"/>
      <c r="G14" s="61"/>
      <c r="H14" s="62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8" ht="21.75" customHeight="1">
      <c r="A15" s="68" t="s">
        <v>63</v>
      </c>
      <c r="B15" s="69" t="s">
        <v>64</v>
      </c>
      <c r="C15" s="70">
        <v>1687</v>
      </c>
      <c r="D15" s="70">
        <v>1687</v>
      </c>
      <c r="E15" s="70"/>
      <c r="F15" s="70"/>
      <c r="G15" s="70"/>
      <c r="H15" s="70"/>
    </row>
    <row r="16" spans="1:8" ht="21.75" customHeight="1">
      <c r="A16" s="68" t="s">
        <v>65</v>
      </c>
      <c r="B16" s="69" t="s">
        <v>66</v>
      </c>
      <c r="C16" s="70">
        <v>224</v>
      </c>
      <c r="D16" s="70">
        <v>224</v>
      </c>
      <c r="E16" s="70"/>
      <c r="F16" s="70"/>
      <c r="G16" s="70"/>
      <c r="H16" s="70"/>
    </row>
    <row r="17" ht="15"/>
    <row r="18" ht="15"/>
    <row r="19" ht="9.75" customHeight="1">
      <c r="B19" s="43"/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9.75" customHeight="1">
      <c r="C33" s="43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72"/>
      <c r="B1" s="73"/>
      <c r="C1" s="73"/>
      <c r="E1" s="73"/>
      <c r="F1" s="73"/>
      <c r="G1" s="73"/>
      <c r="H1" s="73"/>
    </row>
    <row r="2" spans="1:8" ht="27" customHeight="1">
      <c r="A2" s="199" t="s">
        <v>157</v>
      </c>
      <c r="B2" s="199"/>
      <c r="C2" s="199"/>
      <c r="D2" s="199"/>
      <c r="E2" s="73"/>
      <c r="F2" s="73"/>
      <c r="G2" s="73"/>
      <c r="H2" s="73"/>
    </row>
    <row r="3" spans="2:8" ht="18.75" customHeight="1">
      <c r="B3" s="72"/>
      <c r="C3" s="72"/>
      <c r="D3" s="74" t="s">
        <v>1</v>
      </c>
      <c r="E3" s="72"/>
      <c r="F3" s="72"/>
      <c r="G3" s="75"/>
      <c r="H3" s="75"/>
    </row>
    <row r="4" spans="1:8" ht="24" customHeight="1">
      <c r="A4" s="200" t="s">
        <v>2</v>
      </c>
      <c r="B4" s="200"/>
      <c r="C4" s="201" t="s">
        <v>3</v>
      </c>
      <c r="D4" s="201"/>
      <c r="E4" s="72"/>
      <c r="F4" s="72"/>
      <c r="G4" s="72"/>
      <c r="H4" s="75"/>
    </row>
    <row r="5" spans="1:8" ht="21.75" customHeight="1">
      <c r="A5" s="76" t="s">
        <v>4</v>
      </c>
      <c r="B5" s="76" t="s">
        <v>5</v>
      </c>
      <c r="C5" s="76" t="s">
        <v>6</v>
      </c>
      <c r="D5" s="76" t="s">
        <v>5</v>
      </c>
      <c r="E5" s="75"/>
      <c r="F5" s="72"/>
      <c r="G5" s="72"/>
      <c r="H5" s="72"/>
    </row>
    <row r="6" spans="1:8" ht="21" customHeight="1">
      <c r="A6" s="77" t="s">
        <v>7</v>
      </c>
      <c r="B6" s="78">
        <f>SUM(B7:B8)</f>
        <v>35722.06</v>
      </c>
      <c r="C6" s="77" t="s">
        <v>8</v>
      </c>
      <c r="D6" s="79"/>
      <c r="E6" s="72"/>
      <c r="F6" s="72"/>
      <c r="G6" s="75"/>
      <c r="H6" s="72"/>
    </row>
    <row r="7" spans="1:8" ht="21" customHeight="1">
      <c r="A7" s="77" t="s">
        <v>9</v>
      </c>
      <c r="B7" s="80">
        <v>35722.06</v>
      </c>
      <c r="C7" s="77" t="s">
        <v>10</v>
      </c>
      <c r="D7" s="79">
        <v>33811.06</v>
      </c>
      <c r="E7" s="72"/>
      <c r="F7" s="72"/>
      <c r="G7" s="75"/>
      <c r="H7" s="75"/>
    </row>
    <row r="8" spans="1:8" ht="21" customHeight="1">
      <c r="A8" s="81" t="s">
        <v>11</v>
      </c>
      <c r="B8" s="82"/>
      <c r="C8" s="83" t="s">
        <v>12</v>
      </c>
      <c r="D8" s="79"/>
      <c r="E8" s="72"/>
      <c r="F8" s="72"/>
      <c r="G8" s="75"/>
      <c r="H8" s="75"/>
    </row>
    <row r="9" spans="1:8" ht="21" customHeight="1">
      <c r="A9" s="84"/>
      <c r="B9" s="85"/>
      <c r="C9" s="77" t="s">
        <v>14</v>
      </c>
      <c r="D9" s="79"/>
      <c r="E9" s="72"/>
      <c r="F9" s="72"/>
      <c r="G9" s="75"/>
      <c r="H9" s="72"/>
    </row>
    <row r="10" spans="1:8" ht="21" customHeight="1">
      <c r="A10" s="84"/>
      <c r="B10" s="86"/>
      <c r="C10" s="77" t="s">
        <v>15</v>
      </c>
      <c r="D10" s="79"/>
      <c r="E10" s="72"/>
      <c r="F10" s="72"/>
      <c r="G10" s="75"/>
      <c r="H10" s="72"/>
    </row>
    <row r="11" spans="1:8" ht="21" customHeight="1">
      <c r="A11" s="84"/>
      <c r="B11" s="86"/>
      <c r="C11" s="77" t="s">
        <v>16</v>
      </c>
      <c r="D11" s="79">
        <v>1911</v>
      </c>
      <c r="E11" s="72"/>
      <c r="F11" s="72"/>
      <c r="G11" s="72"/>
      <c r="H11" s="72"/>
    </row>
    <row r="12" spans="1:8" ht="21" customHeight="1">
      <c r="A12" s="84"/>
      <c r="B12" s="86"/>
      <c r="C12" s="77" t="s">
        <v>18</v>
      </c>
      <c r="D12" s="79"/>
      <c r="E12" s="72"/>
      <c r="F12" s="72"/>
      <c r="G12" s="72"/>
      <c r="H12" s="72"/>
    </row>
    <row r="13" spans="1:8" ht="21" customHeight="1">
      <c r="A13" s="84"/>
      <c r="B13" s="86"/>
      <c r="C13" s="77" t="s">
        <v>20</v>
      </c>
      <c r="D13" s="79"/>
      <c r="E13" s="72"/>
      <c r="F13" s="72"/>
      <c r="G13" s="75"/>
      <c r="H13" s="72"/>
    </row>
    <row r="14" spans="1:8" ht="21" customHeight="1">
      <c r="A14" s="84"/>
      <c r="B14" s="86"/>
      <c r="C14" s="77" t="s">
        <v>22</v>
      </c>
      <c r="D14" s="79"/>
      <c r="E14" s="72"/>
      <c r="F14" s="72"/>
      <c r="G14" s="75"/>
      <c r="H14" s="72"/>
    </row>
    <row r="15" spans="1:8" ht="21" customHeight="1">
      <c r="A15" s="84"/>
      <c r="B15" s="86"/>
      <c r="C15" s="77" t="s">
        <v>24</v>
      </c>
      <c r="D15" s="79"/>
      <c r="E15" s="72"/>
      <c r="F15" s="72"/>
      <c r="G15" s="75"/>
      <c r="H15" s="72"/>
    </row>
    <row r="16" spans="1:8" ht="21" customHeight="1">
      <c r="A16" s="77"/>
      <c r="B16" s="78"/>
      <c r="C16" s="77" t="s">
        <v>25</v>
      </c>
      <c r="D16" s="79"/>
      <c r="E16" s="72"/>
      <c r="F16" s="72"/>
      <c r="G16" s="75"/>
      <c r="H16" s="72"/>
    </row>
    <row r="17" spans="1:8" ht="21" customHeight="1">
      <c r="A17" s="77"/>
      <c r="B17" s="78"/>
      <c r="C17" s="77" t="s">
        <v>26</v>
      </c>
      <c r="D17" s="79"/>
      <c r="E17" s="72"/>
      <c r="F17" s="72"/>
      <c r="G17" s="72"/>
      <c r="H17" s="72"/>
    </row>
    <row r="18" spans="1:8" ht="21" customHeight="1">
      <c r="A18" s="77"/>
      <c r="B18" s="78"/>
      <c r="C18" s="77" t="s">
        <v>27</v>
      </c>
      <c r="D18" s="79"/>
      <c r="E18" s="72"/>
      <c r="F18" s="72"/>
      <c r="G18" s="72"/>
      <c r="H18" s="75"/>
    </row>
    <row r="19" spans="1:8" ht="21" customHeight="1">
      <c r="A19" s="77"/>
      <c r="B19" s="78"/>
      <c r="C19" s="77" t="s">
        <v>28</v>
      </c>
      <c r="D19" s="79"/>
      <c r="E19" s="72"/>
      <c r="F19" s="72"/>
      <c r="G19" s="72"/>
      <c r="H19" s="75"/>
    </row>
    <row r="20" spans="1:8" ht="21" customHeight="1">
      <c r="A20" s="77"/>
      <c r="B20" s="87"/>
      <c r="C20" s="77" t="s">
        <v>29</v>
      </c>
      <c r="D20" s="79"/>
      <c r="E20" s="72"/>
      <c r="F20" s="72"/>
      <c r="G20" s="72"/>
      <c r="H20" s="75"/>
    </row>
    <row r="21" spans="1:8" ht="21" customHeight="1">
      <c r="A21" s="77"/>
      <c r="B21" s="87"/>
      <c r="C21" s="77" t="s">
        <v>30</v>
      </c>
      <c r="D21" s="88"/>
      <c r="E21" s="72"/>
      <c r="F21" s="72"/>
      <c r="G21" s="75"/>
      <c r="H21" s="75"/>
    </row>
    <row r="22" spans="1:8" ht="21" customHeight="1">
      <c r="A22" s="77"/>
      <c r="B22" s="87"/>
      <c r="C22" s="77"/>
      <c r="D22" s="89"/>
      <c r="E22" s="72"/>
      <c r="F22" s="75"/>
      <c r="G22" s="75"/>
      <c r="H22" s="75"/>
    </row>
    <row r="23" spans="1:8" ht="21" customHeight="1">
      <c r="A23" s="76" t="s">
        <v>31</v>
      </c>
      <c r="B23" s="90">
        <f>SUM(B7:B8)</f>
        <v>35722.06</v>
      </c>
      <c r="C23" s="76" t="s">
        <v>32</v>
      </c>
      <c r="D23" s="79">
        <v>35722.06</v>
      </c>
      <c r="E23" s="72"/>
      <c r="F23" s="75"/>
      <c r="G23" s="75"/>
      <c r="H23" s="75"/>
    </row>
    <row r="24" spans="1:8" ht="21" customHeight="1">
      <c r="A24" s="91" t="s">
        <v>33</v>
      </c>
      <c r="B24" s="92"/>
      <c r="C24" s="93" t="s">
        <v>34</v>
      </c>
      <c r="D24" s="94"/>
      <c r="E24" s="72"/>
      <c r="F24" s="75"/>
      <c r="G24" s="75"/>
      <c r="H24" s="75"/>
    </row>
    <row r="25" spans="1:8" ht="21" customHeight="1">
      <c r="A25" s="77"/>
      <c r="B25" s="95"/>
      <c r="C25" s="77"/>
      <c r="D25" s="96"/>
      <c r="E25" s="97"/>
      <c r="F25" s="73"/>
      <c r="G25" s="73"/>
      <c r="H25" s="73"/>
    </row>
    <row r="26" spans="1:8" ht="21" customHeight="1">
      <c r="A26" s="76" t="s">
        <v>36</v>
      </c>
      <c r="B26" s="78">
        <f>SUM(B23:B24)</f>
        <v>35722.06</v>
      </c>
      <c r="C26" s="76" t="s">
        <v>37</v>
      </c>
      <c r="D26" s="94">
        <f>SUM(D23:D24)</f>
        <v>35722.06</v>
      </c>
      <c r="E26" s="97"/>
      <c r="F26" s="73"/>
      <c r="G26" s="73"/>
      <c r="H26" s="73"/>
    </row>
    <row r="27" spans="1:8" ht="15">
      <c r="A27" s="98"/>
      <c r="B27" s="99"/>
      <c r="C27" s="97"/>
      <c r="D27" s="97"/>
      <c r="E27" s="97"/>
      <c r="F27" s="73"/>
      <c r="G27" s="73"/>
      <c r="H27" s="73"/>
    </row>
    <row r="28" spans="1:8" ht="15">
      <c r="A28" s="73"/>
      <c r="B28" s="97"/>
      <c r="C28" s="97"/>
      <c r="D28" s="97"/>
      <c r="E28" s="97"/>
      <c r="F28" s="73"/>
      <c r="G28" s="73"/>
      <c r="H28" s="73"/>
    </row>
    <row r="29" spans="1:8" ht="15">
      <c r="A29" s="73"/>
      <c r="B29" s="73"/>
      <c r="C29" s="97"/>
      <c r="D29" s="97"/>
      <c r="E29" s="73"/>
      <c r="F29" s="73"/>
      <c r="G29" s="73"/>
      <c r="H29" s="73"/>
    </row>
    <row r="30" spans="1:8" ht="15">
      <c r="A30" s="73"/>
      <c r="B30" s="73"/>
      <c r="C30" s="97"/>
      <c r="D30" s="97"/>
      <c r="E30" s="73"/>
      <c r="F30" s="73"/>
      <c r="G30" s="73"/>
      <c r="H30" s="73"/>
    </row>
    <row r="31" spans="1:4" ht="15">
      <c r="A31" s="98"/>
      <c r="B31" s="73"/>
      <c r="C31" s="97"/>
      <c r="D31" s="73"/>
    </row>
    <row r="32" ht="15"/>
    <row r="33" ht="15"/>
    <row r="34" spans="5:8" ht="15">
      <c r="E34" s="73"/>
      <c r="F34" s="73"/>
      <c r="G34" s="73"/>
      <c r="H34" s="73"/>
    </row>
    <row r="35" spans="1:4" ht="15">
      <c r="A35" s="98"/>
      <c r="B35" s="73"/>
      <c r="C35" s="73"/>
      <c r="D35" s="73"/>
    </row>
    <row r="36" ht="15"/>
    <row r="37" ht="15"/>
    <row r="38" spans="5:8" ht="15">
      <c r="E38" s="73"/>
      <c r="F38" s="73"/>
      <c r="G38" s="73"/>
      <c r="H38" s="73"/>
    </row>
    <row r="39" spans="1:4" ht="15">
      <c r="A39" s="98"/>
      <c r="B39" s="73"/>
      <c r="C39" s="73"/>
      <c r="D39" s="73"/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spans="5:8" ht="15">
      <c r="E56" s="73"/>
      <c r="F56" s="73"/>
      <c r="G56" s="73"/>
      <c r="H56" s="73"/>
    </row>
    <row r="57" spans="1:4" ht="15">
      <c r="A57" s="98"/>
      <c r="B57" s="73"/>
      <c r="C57" s="73"/>
      <c r="D57" s="73"/>
    </row>
    <row r="58" spans="5:8" ht="15">
      <c r="E58" s="73"/>
      <c r="F58" s="73"/>
      <c r="G58" s="73"/>
      <c r="H58" s="73"/>
    </row>
    <row r="59" spans="1:4" ht="15">
      <c r="A59" s="98"/>
      <c r="B59" s="73"/>
      <c r="C59" s="73"/>
      <c r="D59" s="73"/>
    </row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spans="5:8" ht="14.25" customHeight="1">
      <c r="E71" s="73"/>
      <c r="F71" s="73"/>
      <c r="G71" s="73"/>
      <c r="H71" s="73"/>
    </row>
    <row r="72" spans="1:8" ht="15">
      <c r="A72" s="100"/>
      <c r="B72" s="73"/>
      <c r="C72" s="73"/>
      <c r="D72" s="73"/>
      <c r="E72" s="73"/>
      <c r="F72" s="73"/>
      <c r="G72" s="73"/>
      <c r="H72" s="73"/>
    </row>
    <row r="73" spans="1:8" ht="14.25" customHeight="1">
      <c r="A73" s="98"/>
      <c r="B73" s="73"/>
      <c r="C73" s="73"/>
      <c r="D73" s="73"/>
      <c r="E73" s="73"/>
      <c r="F73" s="73"/>
      <c r="G73" s="73"/>
      <c r="H73" s="73"/>
    </row>
    <row r="74" spans="1:8" ht="15">
      <c r="A74" s="100"/>
      <c r="B74" s="73"/>
      <c r="C74" s="73"/>
      <c r="D74" s="73"/>
      <c r="E74" s="73"/>
      <c r="F74" s="73"/>
      <c r="G74" s="73"/>
      <c r="H74" s="73"/>
    </row>
    <row r="75" spans="1:4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ht="15.75" customHeight="1">
      <c r="A1" s="101"/>
      <c r="B1" s="101"/>
    </row>
    <row r="2" spans="1:33" ht="26.25" customHeight="1">
      <c r="A2" s="202" t="s">
        <v>158</v>
      </c>
      <c r="B2" s="202"/>
      <c r="C2" s="202"/>
      <c r="D2" s="202"/>
      <c r="E2" s="2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ht="18.75" customHeight="1">
      <c r="A3" s="103"/>
      <c r="B3" s="103"/>
      <c r="C3" s="104"/>
      <c r="D3" s="104"/>
      <c r="E3" s="105" t="s">
        <v>1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ht="24.75" customHeight="1">
      <c r="A4" s="203" t="s">
        <v>38</v>
      </c>
      <c r="B4" s="203"/>
      <c r="C4" s="204" t="s">
        <v>39</v>
      </c>
      <c r="D4" s="203" t="s">
        <v>40</v>
      </c>
      <c r="E4" s="203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ht="24.75" customHeight="1">
      <c r="A5" s="108" t="s">
        <v>41</v>
      </c>
      <c r="B5" s="109" t="s">
        <v>42</v>
      </c>
      <c r="C5" s="203"/>
      <c r="D5" s="110" t="s">
        <v>43</v>
      </c>
      <c r="E5" s="111" t="s">
        <v>44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ht="21.75" customHeight="1">
      <c r="A6" s="113" t="s">
        <v>0</v>
      </c>
      <c r="B6" s="114" t="s">
        <v>48</v>
      </c>
      <c r="C6" s="115">
        <v>35722.06</v>
      </c>
      <c r="D6" s="116">
        <v>32230.18</v>
      </c>
      <c r="E6" s="117">
        <v>3491.88</v>
      </c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ht="21.75" customHeight="1">
      <c r="A7" s="113" t="s">
        <v>49</v>
      </c>
      <c r="B7" s="119" t="s">
        <v>50</v>
      </c>
      <c r="C7" s="115">
        <v>33811.06</v>
      </c>
      <c r="D7" s="116">
        <v>30319.18</v>
      </c>
      <c r="E7" s="117">
        <v>3491.88</v>
      </c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ht="21.75" customHeight="1">
      <c r="A8" s="113" t="s">
        <v>51</v>
      </c>
      <c r="B8" s="119" t="s">
        <v>52</v>
      </c>
      <c r="C8" s="115">
        <v>33811.06</v>
      </c>
      <c r="D8" s="116">
        <v>30319.18</v>
      </c>
      <c r="E8" s="117">
        <v>3491.88</v>
      </c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ht="21.75" customHeight="1">
      <c r="A9" s="123" t="s">
        <v>53</v>
      </c>
      <c r="B9" s="124" t="s">
        <v>54</v>
      </c>
      <c r="C9" s="125">
        <v>30319.18</v>
      </c>
      <c r="D9" s="126">
        <v>30319.18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ht="21.75" customHeight="1">
      <c r="A10" s="123" t="s">
        <v>55</v>
      </c>
      <c r="B10" s="124" t="s">
        <v>56</v>
      </c>
      <c r="C10" s="125">
        <v>1626.88</v>
      </c>
      <c r="D10" s="126"/>
      <c r="E10" s="126">
        <v>1626.88</v>
      </c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ht="21.75" customHeight="1">
      <c r="A11" s="123" t="s">
        <v>57</v>
      </c>
      <c r="B11" s="124" t="s">
        <v>58</v>
      </c>
      <c r="C11" s="125">
        <v>260</v>
      </c>
      <c r="D11" s="126"/>
      <c r="E11" s="126">
        <v>260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</row>
    <row r="12" spans="1:33" ht="21.75" customHeight="1">
      <c r="A12" s="190" t="s">
        <v>152</v>
      </c>
      <c r="B12" s="192" t="s">
        <v>153</v>
      </c>
      <c r="C12" s="125">
        <v>1605</v>
      </c>
      <c r="D12" s="126"/>
      <c r="E12" s="126">
        <v>1605</v>
      </c>
      <c r="F12" s="122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</row>
    <row r="13" spans="1:33" ht="21.75" customHeight="1">
      <c r="A13" s="113" t="s">
        <v>59</v>
      </c>
      <c r="B13" s="119" t="s">
        <v>60</v>
      </c>
      <c r="C13" s="115">
        <v>1911</v>
      </c>
      <c r="D13" s="116">
        <v>1911</v>
      </c>
      <c r="E13" s="11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ht="21.75" customHeight="1">
      <c r="A14" s="113" t="s">
        <v>61</v>
      </c>
      <c r="B14" s="119" t="s">
        <v>62</v>
      </c>
      <c r="C14" s="115">
        <v>1911</v>
      </c>
      <c r="D14" s="116">
        <v>1911</v>
      </c>
      <c r="E14" s="11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5" ht="21.75" customHeight="1">
      <c r="A15" s="123" t="s">
        <v>63</v>
      </c>
      <c r="B15" s="124" t="s">
        <v>64</v>
      </c>
      <c r="C15" s="125">
        <v>1687</v>
      </c>
      <c r="D15" s="126">
        <v>1687</v>
      </c>
      <c r="E15" s="126"/>
    </row>
    <row r="16" spans="1:5" ht="21.75" customHeight="1">
      <c r="A16" s="123" t="s">
        <v>65</v>
      </c>
      <c r="B16" s="124" t="s">
        <v>66</v>
      </c>
      <c r="C16" s="125">
        <v>224</v>
      </c>
      <c r="D16" s="126">
        <v>224</v>
      </c>
      <c r="E16" s="126"/>
    </row>
    <row r="17" ht="15"/>
    <row r="18" ht="15"/>
    <row r="19" ht="9.75" customHeight="1">
      <c r="B19" s="101"/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9.75" customHeight="1">
      <c r="C33" s="101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showGridLines="0" workbookViewId="0" topLeftCell="A28">
      <selection activeCell="C45" sqref="C45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ht="25.5" customHeight="1">
      <c r="A1" s="205" t="s">
        <v>159</v>
      </c>
      <c r="B1" s="205"/>
      <c r="C1" s="205"/>
      <c r="D1" s="205"/>
      <c r="E1" s="205"/>
    </row>
    <row r="2" ht="21.75" customHeight="1">
      <c r="E2" s="128" t="s">
        <v>1</v>
      </c>
    </row>
    <row r="3" spans="1:5" ht="24.75" customHeight="1">
      <c r="A3" s="206" t="s">
        <v>67</v>
      </c>
      <c r="B3" s="206"/>
      <c r="C3" s="206" t="s">
        <v>68</v>
      </c>
      <c r="D3" s="208" t="s">
        <v>40</v>
      </c>
      <c r="E3" s="208"/>
    </row>
    <row r="4" spans="1:5" ht="24.75" customHeight="1">
      <c r="A4" s="129" t="s">
        <v>41</v>
      </c>
      <c r="B4" s="129" t="s">
        <v>42</v>
      </c>
      <c r="C4" s="207"/>
      <c r="D4" s="129" t="s">
        <v>69</v>
      </c>
      <c r="E4" s="129" t="s">
        <v>70</v>
      </c>
    </row>
    <row r="5" spans="1:6" ht="30.75" customHeight="1">
      <c r="A5" s="130" t="s">
        <v>0</v>
      </c>
      <c r="B5" s="131" t="s">
        <v>48</v>
      </c>
      <c r="C5" s="132">
        <v>32230.18</v>
      </c>
      <c r="D5" s="133">
        <v>29980</v>
      </c>
      <c r="E5" s="134">
        <v>2250.18</v>
      </c>
      <c r="F5" s="135"/>
    </row>
    <row r="6" spans="1:5" ht="30.75" customHeight="1">
      <c r="A6" s="130" t="s">
        <v>71</v>
      </c>
      <c r="B6" s="136" t="s">
        <v>72</v>
      </c>
      <c r="C6" s="132">
        <v>26031</v>
      </c>
      <c r="D6" s="133">
        <v>26031</v>
      </c>
      <c r="E6" s="134"/>
    </row>
    <row r="7" spans="1:5" ht="30.75" customHeight="1">
      <c r="A7" s="137" t="s">
        <v>73</v>
      </c>
      <c r="B7" s="138" t="s">
        <v>74</v>
      </c>
      <c r="C7" s="139">
        <v>5157</v>
      </c>
      <c r="D7" s="140">
        <v>5157</v>
      </c>
      <c r="E7" s="141"/>
    </row>
    <row r="8" spans="1:5" ht="30.75" customHeight="1">
      <c r="A8" s="137" t="s">
        <v>75</v>
      </c>
      <c r="B8" s="138" t="s">
        <v>76</v>
      </c>
      <c r="C8" s="139">
        <v>6412</v>
      </c>
      <c r="D8" s="140">
        <v>6412</v>
      </c>
      <c r="E8" s="141"/>
    </row>
    <row r="9" spans="1:5" ht="30.75" customHeight="1">
      <c r="A9" s="137" t="s">
        <v>77</v>
      </c>
      <c r="B9" s="138" t="s">
        <v>78</v>
      </c>
      <c r="C9" s="139">
        <v>9418</v>
      </c>
      <c r="D9" s="140">
        <v>9418</v>
      </c>
      <c r="E9" s="141"/>
    </row>
    <row r="10" spans="1:5" ht="30.75" customHeight="1">
      <c r="A10" s="137" t="s">
        <v>79</v>
      </c>
      <c r="B10" s="138" t="s">
        <v>80</v>
      </c>
      <c r="C10" s="139">
        <v>1687</v>
      </c>
      <c r="D10" s="140">
        <v>1687</v>
      </c>
      <c r="E10" s="141"/>
    </row>
    <row r="11" spans="1:5" ht="30.75" customHeight="1">
      <c r="A11" s="137" t="s">
        <v>81</v>
      </c>
      <c r="B11" s="138" t="s">
        <v>82</v>
      </c>
      <c r="C11" s="139">
        <v>224</v>
      </c>
      <c r="D11" s="140">
        <v>224</v>
      </c>
      <c r="E11" s="141"/>
    </row>
    <row r="12" spans="1:5" ht="30.75" customHeight="1">
      <c r="A12" s="137" t="s">
        <v>83</v>
      </c>
      <c r="B12" s="138" t="s">
        <v>84</v>
      </c>
      <c r="C12" s="139">
        <v>2080</v>
      </c>
      <c r="D12" s="140">
        <v>2080</v>
      </c>
      <c r="E12" s="141"/>
    </row>
    <row r="13" spans="1:5" ht="30.75" customHeight="1">
      <c r="A13" s="137" t="s">
        <v>85</v>
      </c>
      <c r="B13" s="138" t="s">
        <v>86</v>
      </c>
      <c r="C13" s="139">
        <v>183</v>
      </c>
      <c r="D13" s="140">
        <v>183</v>
      </c>
      <c r="E13" s="141"/>
    </row>
    <row r="14" spans="1:5" ht="30.75" customHeight="1">
      <c r="A14" s="137" t="s">
        <v>87</v>
      </c>
      <c r="B14" s="138" t="s">
        <v>88</v>
      </c>
      <c r="C14" s="139">
        <v>870</v>
      </c>
      <c r="D14" s="140">
        <v>870</v>
      </c>
      <c r="E14" s="141"/>
    </row>
    <row r="15" spans="1:5" ht="30.75" customHeight="1">
      <c r="A15" s="130" t="s">
        <v>89</v>
      </c>
      <c r="B15" s="136" t="s">
        <v>90</v>
      </c>
      <c r="C15" s="132">
        <v>2132.84</v>
      </c>
      <c r="D15" s="133"/>
      <c r="E15" s="134">
        <v>2132.84</v>
      </c>
    </row>
    <row r="16" spans="1:5" ht="30.75" customHeight="1">
      <c r="A16" s="137" t="s">
        <v>91</v>
      </c>
      <c r="B16" s="138" t="s">
        <v>92</v>
      </c>
      <c r="C16" s="139">
        <v>30</v>
      </c>
      <c r="D16" s="140"/>
      <c r="E16" s="141">
        <v>30</v>
      </c>
    </row>
    <row r="17" spans="1:5" ht="30.75" customHeight="1">
      <c r="A17" s="137" t="s">
        <v>93</v>
      </c>
      <c r="B17" s="138" t="s">
        <v>94</v>
      </c>
      <c r="C17" s="139">
        <v>10</v>
      </c>
      <c r="D17" s="140"/>
      <c r="E17" s="141">
        <v>10</v>
      </c>
    </row>
    <row r="18" spans="1:5" ht="30.75" customHeight="1">
      <c r="A18" s="137" t="s">
        <v>95</v>
      </c>
      <c r="B18" s="138" t="s">
        <v>96</v>
      </c>
      <c r="C18" s="139">
        <v>11</v>
      </c>
      <c r="D18" s="140"/>
      <c r="E18" s="141">
        <v>11</v>
      </c>
    </row>
    <row r="19" spans="1:5" ht="30.75" customHeight="1">
      <c r="A19" s="137" t="s">
        <v>97</v>
      </c>
      <c r="B19" s="138" t="s">
        <v>98</v>
      </c>
      <c r="C19" s="139">
        <v>50</v>
      </c>
      <c r="D19" s="140"/>
      <c r="E19" s="141">
        <v>50</v>
      </c>
    </row>
    <row r="20" spans="1:5" ht="30.75" customHeight="1">
      <c r="A20" s="137" t="s">
        <v>99</v>
      </c>
      <c r="B20" s="138" t="s">
        <v>100</v>
      </c>
      <c r="C20" s="139">
        <v>12</v>
      </c>
      <c r="D20" s="140"/>
      <c r="E20" s="141">
        <v>12</v>
      </c>
    </row>
    <row r="21" spans="1:5" ht="30.75" customHeight="1">
      <c r="A21" s="137" t="s">
        <v>101</v>
      </c>
      <c r="B21" s="138" t="s">
        <v>102</v>
      </c>
      <c r="C21" s="139">
        <v>55</v>
      </c>
      <c r="D21" s="140"/>
      <c r="E21" s="141">
        <v>55</v>
      </c>
    </row>
    <row r="22" spans="1:5" ht="30.75" customHeight="1">
      <c r="A22" s="137" t="s">
        <v>103</v>
      </c>
      <c r="B22" s="138" t="s">
        <v>104</v>
      </c>
      <c r="C22" s="139">
        <v>160</v>
      </c>
      <c r="D22" s="140"/>
      <c r="E22" s="141">
        <v>160</v>
      </c>
    </row>
    <row r="23" spans="1:5" ht="30.75" customHeight="1">
      <c r="A23" s="137" t="s">
        <v>105</v>
      </c>
      <c r="B23" s="138" t="s">
        <v>106</v>
      </c>
      <c r="C23" s="139">
        <v>97</v>
      </c>
      <c r="D23" s="140"/>
      <c r="E23" s="141">
        <v>97</v>
      </c>
    </row>
    <row r="24" spans="1:5" ht="30.75" customHeight="1">
      <c r="A24" s="137" t="s">
        <v>107</v>
      </c>
      <c r="B24" s="138" t="s">
        <v>108</v>
      </c>
      <c r="C24" s="139">
        <v>10</v>
      </c>
      <c r="D24" s="140"/>
      <c r="E24" s="141">
        <v>10</v>
      </c>
    </row>
    <row r="25" spans="1:5" ht="30.75" customHeight="1">
      <c r="A25" s="137" t="s">
        <v>109</v>
      </c>
      <c r="B25" s="138" t="s">
        <v>110</v>
      </c>
      <c r="C25" s="139">
        <v>3</v>
      </c>
      <c r="D25" s="140"/>
      <c r="E25" s="141">
        <v>3</v>
      </c>
    </row>
    <row r="26" spans="1:5" ht="30.75" customHeight="1">
      <c r="A26" s="137" t="s">
        <v>111</v>
      </c>
      <c r="B26" s="138" t="s">
        <v>112</v>
      </c>
      <c r="C26" s="139">
        <v>160</v>
      </c>
      <c r="D26" s="140"/>
      <c r="E26" s="141">
        <v>160</v>
      </c>
    </row>
    <row r="27" spans="1:5" ht="30.75" customHeight="1">
      <c r="A27" s="137" t="s">
        <v>113</v>
      </c>
      <c r="B27" s="138" t="s">
        <v>114</v>
      </c>
      <c r="C27" s="139">
        <v>20</v>
      </c>
      <c r="D27" s="140"/>
      <c r="E27" s="141">
        <v>20</v>
      </c>
    </row>
    <row r="28" spans="1:5" ht="30.75" customHeight="1">
      <c r="A28" s="137" t="s">
        <v>115</v>
      </c>
      <c r="B28" s="138" t="s">
        <v>116</v>
      </c>
      <c r="C28" s="139">
        <v>1</v>
      </c>
      <c r="D28" s="140"/>
      <c r="E28" s="141">
        <v>1</v>
      </c>
    </row>
    <row r="29" spans="1:5" ht="30.75" customHeight="1">
      <c r="A29" s="137" t="s">
        <v>117</v>
      </c>
      <c r="B29" s="138" t="s">
        <v>118</v>
      </c>
      <c r="C29" s="139">
        <v>400</v>
      </c>
      <c r="D29" s="140"/>
      <c r="E29" s="141">
        <v>400</v>
      </c>
    </row>
    <row r="30" spans="1:5" ht="30.75" customHeight="1">
      <c r="A30" s="137" t="s">
        <v>119</v>
      </c>
      <c r="B30" s="138" t="s">
        <v>120</v>
      </c>
      <c r="C30" s="139">
        <v>200</v>
      </c>
      <c r="D30" s="140"/>
      <c r="E30" s="141">
        <v>200</v>
      </c>
    </row>
    <row r="31" spans="1:5" ht="30.75" customHeight="1">
      <c r="A31" s="137" t="s">
        <v>121</v>
      </c>
      <c r="B31" s="138" t="s">
        <v>122</v>
      </c>
      <c r="C31" s="139">
        <v>16</v>
      </c>
      <c r="D31" s="140"/>
      <c r="E31" s="141">
        <v>16</v>
      </c>
    </row>
    <row r="32" spans="1:5" ht="30.75" customHeight="1">
      <c r="A32" s="137" t="s">
        <v>123</v>
      </c>
      <c r="B32" s="138" t="s">
        <v>124</v>
      </c>
      <c r="C32" s="139">
        <v>853</v>
      </c>
      <c r="D32" s="140"/>
      <c r="E32" s="141">
        <v>853</v>
      </c>
    </row>
    <row r="33" spans="1:5" ht="30.75" customHeight="1">
      <c r="A33" s="137" t="s">
        <v>125</v>
      </c>
      <c r="B33" s="138" t="s">
        <v>126</v>
      </c>
      <c r="C33" s="139">
        <v>44.84</v>
      </c>
      <c r="D33" s="140"/>
      <c r="E33" s="141">
        <v>44.84</v>
      </c>
    </row>
    <row r="34" spans="1:5" ht="30.75" customHeight="1">
      <c r="A34" s="130" t="s">
        <v>127</v>
      </c>
      <c r="B34" s="136" t="s">
        <v>128</v>
      </c>
      <c r="C34" s="132">
        <v>3949</v>
      </c>
      <c r="D34" s="133">
        <v>3949</v>
      </c>
      <c r="E34" s="134"/>
    </row>
    <row r="35" spans="1:5" ht="30.75" customHeight="1">
      <c r="A35" s="137" t="s">
        <v>129</v>
      </c>
      <c r="B35" s="138" t="s">
        <v>130</v>
      </c>
      <c r="C35" s="139">
        <v>385</v>
      </c>
      <c r="D35" s="140">
        <v>385</v>
      </c>
      <c r="E35" s="141"/>
    </row>
    <row r="36" spans="1:5" ht="30.75" customHeight="1">
      <c r="A36" s="137" t="s">
        <v>131</v>
      </c>
      <c r="B36" s="138" t="s">
        <v>132</v>
      </c>
      <c r="C36" s="139">
        <v>2810</v>
      </c>
      <c r="D36" s="140">
        <v>2810</v>
      </c>
      <c r="E36" s="141"/>
    </row>
    <row r="37" spans="1:5" ht="30.75" customHeight="1">
      <c r="A37" s="137" t="s">
        <v>133</v>
      </c>
      <c r="B37" s="138" t="s">
        <v>134</v>
      </c>
      <c r="C37" s="139">
        <v>27</v>
      </c>
      <c r="D37" s="140">
        <v>27</v>
      </c>
      <c r="E37" s="141"/>
    </row>
    <row r="38" spans="1:5" ht="30.75" customHeight="1">
      <c r="A38" s="137" t="s">
        <v>135</v>
      </c>
      <c r="B38" s="138" t="s">
        <v>136</v>
      </c>
      <c r="C38" s="139">
        <v>667</v>
      </c>
      <c r="D38" s="140">
        <v>667</v>
      </c>
      <c r="E38" s="141"/>
    </row>
    <row r="39" spans="1:5" ht="30.75" customHeight="1">
      <c r="A39" s="137" t="s">
        <v>137</v>
      </c>
      <c r="B39" s="138" t="s">
        <v>138</v>
      </c>
      <c r="C39" s="139">
        <v>60</v>
      </c>
      <c r="D39" s="140">
        <v>60</v>
      </c>
      <c r="E39" s="141"/>
    </row>
    <row r="40" spans="1:5" ht="30.75" customHeight="1">
      <c r="A40" s="130" t="s">
        <v>139</v>
      </c>
      <c r="B40" s="136" t="s">
        <v>140</v>
      </c>
      <c r="C40" s="132">
        <v>117.34</v>
      </c>
      <c r="D40" s="133"/>
      <c r="E40" s="134">
        <v>117.34</v>
      </c>
    </row>
    <row r="41" spans="1:5" ht="30.75" customHeight="1">
      <c r="A41" s="137" t="s">
        <v>141</v>
      </c>
      <c r="B41" s="138" t="s">
        <v>142</v>
      </c>
      <c r="C41" s="139">
        <v>89.98</v>
      </c>
      <c r="D41" s="140"/>
      <c r="E41" s="141">
        <v>89.98</v>
      </c>
    </row>
    <row r="42" spans="1:5" ht="30.75" customHeight="1">
      <c r="A42" s="137" t="s">
        <v>143</v>
      </c>
      <c r="B42" s="138" t="s">
        <v>144</v>
      </c>
      <c r="C42" s="139">
        <v>27.36</v>
      </c>
      <c r="D42" s="140"/>
      <c r="E42" s="141">
        <v>27.36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8" sqref="A8:B8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ht="15.75" customHeight="1">
      <c r="A1" s="142"/>
      <c r="B1" s="142"/>
    </row>
    <row r="2" spans="1:33" ht="26.25" customHeight="1">
      <c r="A2" s="209" t="s">
        <v>160</v>
      </c>
      <c r="B2" s="209"/>
      <c r="C2" s="209"/>
      <c r="D2" s="209"/>
      <c r="E2" s="209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ht="18.75" customHeight="1">
      <c r="A3" s="144"/>
      <c r="B3" s="144"/>
      <c r="C3" s="145"/>
      <c r="D3" s="145"/>
      <c r="E3" s="146" t="s">
        <v>1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ht="24.75" customHeight="1">
      <c r="A4" s="210" t="s">
        <v>38</v>
      </c>
      <c r="B4" s="210"/>
      <c r="C4" s="211" t="s">
        <v>39</v>
      </c>
      <c r="D4" s="210" t="s">
        <v>40</v>
      </c>
      <c r="E4" s="210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ht="24.75" customHeight="1">
      <c r="A5" s="149" t="s">
        <v>41</v>
      </c>
      <c r="B5" s="150" t="s">
        <v>42</v>
      </c>
      <c r="C5" s="210"/>
      <c r="D5" s="151" t="s">
        <v>43</v>
      </c>
      <c r="E5" s="152" t="s">
        <v>44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ht="21.75" customHeight="1">
      <c r="A6" s="154"/>
      <c r="B6" s="155"/>
      <c r="C6" s="156"/>
      <c r="D6" s="157"/>
      <c r="E6" s="157"/>
      <c r="F6" s="147"/>
      <c r="G6" s="158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ht="21.75" customHeight="1">
      <c r="A7" s="159"/>
      <c r="B7" s="160"/>
      <c r="C7" s="161"/>
      <c r="D7" s="161"/>
      <c r="E7" s="161"/>
      <c r="F7" s="162"/>
      <c r="G7" s="158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</row>
    <row r="8" spans="1:33" ht="21.75" customHeight="1">
      <c r="A8" s="215" t="s">
        <v>161</v>
      </c>
      <c r="B8" s="216"/>
      <c r="C8" s="166"/>
      <c r="D8" s="166"/>
      <c r="E8" s="166"/>
      <c r="F8" s="167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</row>
    <row r="9" spans="1:33" ht="21.75" customHeight="1">
      <c r="A9" s="164"/>
      <c r="B9" s="165"/>
      <c r="C9" s="166"/>
      <c r="D9" s="166"/>
      <c r="E9" s="166"/>
      <c r="F9" s="167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</row>
    <row r="10" spans="1:33" ht="21.75" customHeight="1">
      <c r="A10" s="164"/>
      <c r="B10" s="165"/>
      <c r="C10" s="166"/>
      <c r="D10" s="166"/>
      <c r="E10" s="166"/>
      <c r="F10" s="167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</row>
    <row r="11" spans="1:33" ht="21.75" customHeight="1">
      <c r="A11" s="164"/>
      <c r="B11" s="165"/>
      <c r="C11" s="166"/>
      <c r="D11" s="166"/>
      <c r="E11" s="166"/>
      <c r="F11" s="167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</row>
    <row r="12" spans="1:33" ht="21.75" customHeight="1">
      <c r="A12" s="164"/>
      <c r="B12" s="165"/>
      <c r="C12" s="166"/>
      <c r="D12" s="166"/>
      <c r="E12" s="16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</row>
    <row r="13" spans="1:33" ht="21.75" customHeight="1">
      <c r="A13" s="164"/>
      <c r="B13" s="165"/>
      <c r="C13" s="166"/>
      <c r="D13" s="166"/>
      <c r="E13" s="16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</row>
    <row r="14" spans="1:33" ht="21.75" customHeight="1">
      <c r="A14" s="164"/>
      <c r="B14" s="165"/>
      <c r="C14" s="166"/>
      <c r="D14" s="166"/>
      <c r="E14" s="16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</row>
    <row r="15" spans="1:33" ht="9.7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</row>
    <row r="16" ht="15"/>
    <row r="17" ht="15"/>
    <row r="18" ht="15"/>
    <row r="19" ht="15"/>
    <row r="20" ht="9.75" customHeight="1">
      <c r="B20" s="142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9.75" customHeight="1">
      <c r="C34" s="142"/>
    </row>
  </sheetData>
  <sheetProtection formatCells="0" formatColumns="0" formatRows="0" insertColumns="0" insertRows="0" insertHyperlinks="0" deleteColumns="0" deleteRows="0" sort="0" autoFilter="0" pivotTables="0"/>
  <mergeCells count="5">
    <mergeCell ref="A8:B8"/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ht="36" customHeight="1">
      <c r="A1" s="212" t="s">
        <v>162</v>
      </c>
      <c r="B1" s="212"/>
    </row>
    <row r="2" ht="25.5" customHeight="1">
      <c r="B2" s="169" t="s">
        <v>1</v>
      </c>
    </row>
    <row r="3" spans="1:2" ht="27" customHeight="1">
      <c r="A3" s="170" t="s">
        <v>145</v>
      </c>
      <c r="B3" s="170" t="s">
        <v>68</v>
      </c>
    </row>
    <row r="4" spans="1:2" ht="27" customHeight="1">
      <c r="A4" s="171" t="s">
        <v>48</v>
      </c>
      <c r="B4" s="172">
        <f>SUM(B5:B7)</f>
        <v>68</v>
      </c>
    </row>
    <row r="5" spans="1:3" ht="27" customHeight="1">
      <c r="A5" s="173" t="s">
        <v>146</v>
      </c>
      <c r="B5" s="174"/>
      <c r="C5" s="175"/>
    </row>
    <row r="6" spans="1:3" ht="27" customHeight="1">
      <c r="A6" s="176" t="s">
        <v>147</v>
      </c>
      <c r="B6" s="174">
        <v>20</v>
      </c>
      <c r="C6" s="175"/>
    </row>
    <row r="7" spans="1:3" ht="27" customHeight="1">
      <c r="A7" s="171" t="s">
        <v>148</v>
      </c>
      <c r="B7" s="177">
        <f>SUM(B8:B9)</f>
        <v>48</v>
      </c>
      <c r="C7" s="175"/>
    </row>
    <row r="8" spans="1:4" ht="27" customHeight="1">
      <c r="A8" s="178" t="s">
        <v>149</v>
      </c>
      <c r="B8" s="179">
        <v>48</v>
      </c>
      <c r="C8" s="175"/>
      <c r="D8" s="180"/>
    </row>
    <row r="9" spans="1:3" ht="27" customHeight="1">
      <c r="A9" s="178" t="s">
        <v>150</v>
      </c>
      <c r="B9" s="174"/>
      <c r="C9" s="17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ht="28.5" customHeight="1">
      <c r="A1" s="213" t="s">
        <v>163</v>
      </c>
      <c r="B1" s="213"/>
    </row>
    <row r="2" ht="21.75" customHeight="1">
      <c r="B2" s="181" t="s">
        <v>1</v>
      </c>
    </row>
    <row r="3" spans="1:2" ht="27" customHeight="1">
      <c r="A3" s="182" t="s">
        <v>145</v>
      </c>
      <c r="B3" s="182" t="s">
        <v>68</v>
      </c>
    </row>
    <row r="4" spans="1:2" ht="27" customHeight="1">
      <c r="A4" s="183"/>
      <c r="B4" s="184"/>
    </row>
    <row r="5" ht="17.25" customHeight="1"/>
    <row r="6" spans="1:2" ht="18.75" customHeight="1">
      <c r="A6" s="215" t="s">
        <v>161</v>
      </c>
      <c r="B6" s="216"/>
    </row>
    <row r="7" ht="9.75" customHeight="1"/>
    <row r="8" ht="9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6:B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2021-03-05T09:54:55Z</dcterms:modified>
  <cp:category/>
  <cp:version/>
  <cp:contentType/>
  <cp:contentStatus/>
</cp:coreProperties>
</file>