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55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>
    <definedName name="_xlnm.Print_Titles" localSheetId="5">'一般公共预算基本支出表'!$3:$4</definedName>
  </definedNames>
  <calcPr fullCalcOnLoad="1"/>
</workbook>
</file>

<file path=xl/sharedStrings.xml><?xml version="1.0" encoding="utf-8"?>
<sst xmlns="http://schemas.openxmlformats.org/spreadsheetml/2006/main" count="303" uniqueCount="187">
  <si>
    <t xml:space="preserve">湖北省监狱管理局2021年收支预算总表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</si>
  <si>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</si>
  <si>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</si>
  <si>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</si>
  <si>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</si>
  <si>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</si>
  <si>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</si>
  <si>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</si>
  <si>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</si>
  <si>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</si>
  <si>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</si>
  <si>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</si>
  <si>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</si>
  <si>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</si>
  <si>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</si>
  <si>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</si>
  <si>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</si>
  <si>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</si>
  <si>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</si>
  <si>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</si>
  <si>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</si>
  <si>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</si>
  <si>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</si>
  <si>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</si>
  <si>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</si>
  <si>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</si>
  <si>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</si>
  <si>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</si>
  <si>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</si>
  <si>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</si>
  <si>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</si>
  <si>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</si>
  <si>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</si>
  <si>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</si>
  <si>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</si>
  <si>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</si>
  <si>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</si>
  <si>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</si>
  <si>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湖北省监狱管理局2021年收入预算总表 </t>
  </si>
  <si>
    <t>湖北省监狱管理局2021年支出预算总表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</si>
  <si>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</si>
  <si>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</si>
  <si>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</si>
  <si>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</si>
  <si>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</si>
  <si>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</si>
  <si>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</si>
  <si>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</si>
  <si>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</si>
  <si>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</si>
  <si>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</si>
  <si>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</si>
  <si>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</si>
  <si>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</si>
  <si>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</si>
  <si>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</si>
  <si>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</si>
  <si>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</si>
  <si>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</si>
  <si>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</si>
  <si>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</si>
  <si>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</si>
  <si>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　　2040799</t>
  </si>
  <si>
    <t>　　其他监狱支出</t>
  </si>
  <si>
    <t>205</t>
  </si>
  <si>
    <t>教育支出</t>
  </si>
  <si>
    <t>　20503</t>
  </si>
  <si>
    <t>　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</si>
  <si>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</si>
  <si>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</si>
  <si>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</si>
  <si>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</si>
  <si>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</si>
  <si>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</si>
  <si>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</si>
  <si>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</si>
  <si>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</si>
  <si>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</si>
  <si>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</si>
  <si>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</si>
  <si>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</si>
  <si>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</si>
  <si>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</si>
  <si>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</si>
  <si>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湖北省监狱管理局2021年财政拨款收支预算总表 </t>
  </si>
  <si>
    <t>湖北省监狱管理局2021年一般公共预算支出表</t>
  </si>
  <si>
    <t>湖北省监狱管理局2021年一般公共预算基本支出表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</si>
  <si>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</si>
  <si>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</si>
  <si>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</si>
  <si>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</si>
  <si>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</si>
  <si>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</si>
  <si>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</si>
  <si>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</si>
  <si>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</si>
  <si>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</si>
  <si>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</si>
  <si>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</si>
  <si>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</si>
  <si>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</si>
  <si>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</si>
  <si>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</si>
  <si>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</si>
  <si>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</si>
  <si>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</si>
  <si>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</si>
  <si>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</si>
  <si>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</si>
  <si>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</si>
  <si>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</si>
  <si>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</si>
  <si>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</si>
  <si>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</si>
  <si>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</si>
  <si>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</si>
  <si>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</si>
  <si>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</si>
  <si>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</si>
  <si>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</si>
  <si>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</si>
  <si>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</si>
  <si>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</si>
  <si>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</si>
  <si>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</si>
  <si>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</si>
  <si>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</si>
  <si>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</si>
  <si>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</si>
  <si>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</si>
  <si>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</si>
  <si>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</si>
  <si>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</si>
  <si>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</si>
  <si>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</si>
  <si>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</si>
  <si>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</si>
  <si>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</si>
  <si>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</si>
  <si>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</si>
  <si>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</si>
  <si>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</si>
  <si>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</si>
  <si>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</si>
  <si>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</si>
  <si>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</si>
  <si>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</si>
  <si>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</si>
  <si>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</si>
  <si>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</si>
  <si>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</si>
  <si>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</si>
  <si>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</si>
  <si>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</si>
  <si>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</si>
  <si>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</si>
  <si>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</si>
  <si>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</si>
  <si>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</si>
  <si>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</si>
  <si>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</si>
  <si>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</si>
  <si>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</si>
  <si>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</si>
  <si>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</si>
  <si>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</si>
  <si>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</si>
  <si>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</si>
  <si>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</si>
  <si>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</si>
  <si>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</si>
  <si>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</si>
  <si>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</si>
  <si>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</si>
  <si>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</si>
  <si>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湖北省监狱管理局2021年政府性基金预算支出表</t>
  </si>
  <si>
    <t>注：湖北省监狱管理局此表无数据</t>
  </si>
  <si>
    <t>湖北省监狱管理局2021年财政拨款“三公”经费支出表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</si>
  <si>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</si>
  <si>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</si>
  <si>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</si>
  <si>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</si>
  <si>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</si>
  <si>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</si>
  <si>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湖北省监狱管理局2021年财政专项支出预算表</t>
  </si>
  <si>
    <t>湖北省监狱管理局2021年专项转移支付分市县表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</si>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</sst>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6" fillId="0" borderId="11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49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5.7109375" style="1" customWidth="1"/>
    <col min="2" max="2" width="25.7109375" style="1" customWidth="1"/>
    <col min="3" max="3" width="35.7109375" style="1" customWidth="1"/>
    <col min="4" max="4" width="25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>
      <c r="A1" s="18"/>
      <c r="B1" s="38"/>
      <c r="C1" s="38"/>
      <c r="D1" s="19"/>
      <c r="E1" s="38"/>
      <c r="F1" s="38"/>
      <c r="G1" s="38"/>
      <c r="H1" s="38"/>
    </row>
    <row r="2" spans="1:8" s="1" customFormat="1" ht="21.75" customHeight="1">
      <c r="A2" s="2" t="s">
        <v>0</v>
      </c>
      <c r="B2" s="2"/>
      <c r="C2" s="2"/>
      <c r="D2" s="2"/>
      <c r="E2" s="38"/>
      <c r="F2" s="38"/>
      <c r="G2" s="38"/>
      <c r="H2" s="38"/>
    </row>
    <row r="3" spans="2:8" s="1" customFormat="1" ht="12" customHeight="1">
      <c r="B3" s="18"/>
      <c r="C3" s="18"/>
      <c r="D3" s="19" t="s">
        <v>1</v>
      </c>
      <c r="E3" s="18"/>
      <c r="F3" s="18"/>
      <c r="G3" s="18"/>
      <c r="H3" s="18"/>
    </row>
    <row r="4" spans="1:8" s="1" customFormat="1" ht="18.75" customHeight="1">
      <c r="A4" s="21" t="s">
        <v>2</v>
      </c>
      <c r="B4" s="21"/>
      <c r="C4" s="21" t="s">
        <v>3</v>
      </c>
      <c r="D4" s="21"/>
      <c r="E4" s="18"/>
      <c r="F4" s="18"/>
      <c r="G4" s="18"/>
      <c r="H4" s="18"/>
    </row>
    <row r="5" spans="1:8" s="1" customFormat="1" ht="18.75" customHeight="1">
      <c r="A5" s="21" t="s">
        <v>4</v>
      </c>
      <c r="B5" s="21" t="s">
        <v>5</v>
      </c>
      <c r="C5" s="21" t="s">
        <v>6</v>
      </c>
      <c r="D5" s="21" t="s">
        <v>5</v>
      </c>
      <c r="E5" s="18"/>
      <c r="F5" s="18"/>
      <c r="G5" s="18"/>
      <c r="H5" s="18"/>
    </row>
    <row r="6" spans="1:8" s="1" customFormat="1" ht="18.75" customHeight="1">
      <c r="A6" s="39" t="s">
        <v>7</v>
      </c>
      <c r="B6" s="40">
        <f>SUM(B7:B8)</f>
        <v>505519.9</v>
      </c>
      <c r="C6" s="39" t="s">
        <v>8</v>
      </c>
      <c r="D6" s="53"/>
      <c r="E6" s="18"/>
      <c r="F6" s="18"/>
      <c r="G6" s="18"/>
      <c r="H6" s="18"/>
    </row>
    <row r="7" spans="1:8" s="1" customFormat="1" ht="18.75" customHeight="1">
      <c r="A7" s="39" t="s">
        <v>9</v>
      </c>
      <c r="B7" s="53">
        <v>505519.9</v>
      </c>
      <c r="C7" s="39" t="s">
        <v>10</v>
      </c>
      <c r="D7" s="53">
        <v>505610.97</v>
      </c>
      <c r="E7" s="18"/>
      <c r="F7" s="18"/>
      <c r="G7" s="18"/>
      <c r="H7" s="18"/>
    </row>
    <row r="8" spans="1:8" s="1" customFormat="1" ht="18.75" customHeight="1">
      <c r="A8" s="11" t="s">
        <v>11</v>
      </c>
      <c r="B8" s="53"/>
      <c r="C8" s="39" t="s">
        <v>12</v>
      </c>
      <c r="D8" s="53">
        <v>5019.7</v>
      </c>
      <c r="E8" s="18"/>
      <c r="F8" s="18"/>
      <c r="G8" s="18"/>
      <c r="H8" s="18"/>
    </row>
    <row r="9" spans="1:8" s="1" customFormat="1" ht="18.75" customHeight="1">
      <c r="A9" s="39" t="s">
        <v>13</v>
      </c>
      <c r="B9" s="53">
        <v>3600</v>
      </c>
      <c r="C9" s="39" t="s">
        <v>14</v>
      </c>
      <c r="D9" s="53"/>
      <c r="E9" s="18"/>
      <c r="F9" s="18"/>
      <c r="G9" s="18"/>
      <c r="H9" s="18"/>
    </row>
    <row r="10" spans="1:8" s="1" customFormat="1" ht="18.75" customHeight="1">
      <c r="A10" s="39"/>
      <c r="B10" s="53"/>
      <c r="C10" s="39" t="s">
        <v>15</v>
      </c>
      <c r="D10" s="53"/>
      <c r="E10" s="18"/>
      <c r="F10" s="18"/>
      <c r="G10" s="18"/>
      <c r="H10" s="18"/>
    </row>
    <row r="11" spans="1:8" s="1" customFormat="1" ht="18.75" customHeight="1">
      <c r="A11" s="39"/>
      <c r="B11" s="53"/>
      <c r="C11" s="39" t="s">
        <v>16</v>
      </c>
      <c r="D11" s="53">
        <v>26280.95</v>
      </c>
      <c r="E11" s="18"/>
      <c r="F11" s="18"/>
      <c r="G11" s="18"/>
      <c r="H11" s="18"/>
    </row>
    <row r="12" spans="1:8" s="1" customFormat="1" ht="18.75" customHeight="1">
      <c r="A12" s="39" t="s">
        <v>17</v>
      </c>
      <c r="B12" s="53"/>
      <c r="C12" s="39" t="s">
        <v>18</v>
      </c>
      <c r="D12" s="53">
        <v>157.56</v>
      </c>
      <c r="E12" s="18"/>
      <c r="F12" s="18"/>
      <c r="G12" s="18"/>
      <c r="H12" s="18"/>
    </row>
    <row r="13" spans="1:8" s="1" customFormat="1" ht="18.75" customHeight="1">
      <c r="A13" s="39" t="s">
        <v>19</v>
      </c>
      <c r="B13" s="53"/>
      <c r="C13" s="39" t="s">
        <v>20</v>
      </c>
      <c r="D13" s="53"/>
      <c r="E13" s="18"/>
      <c r="F13" s="18"/>
      <c r="G13" s="18"/>
      <c r="H13" s="18"/>
    </row>
    <row r="14" spans="1:8" s="1" customFormat="1" ht="18.75" customHeight="1">
      <c r="A14" s="39" t="s">
        <v>21</v>
      </c>
      <c r="B14" s="53"/>
      <c r="C14" s="39" t="s">
        <v>22</v>
      </c>
      <c r="D14" s="53"/>
      <c r="E14" s="18"/>
      <c r="F14" s="18"/>
      <c r="G14" s="18"/>
      <c r="H14" s="18"/>
    </row>
    <row r="15" spans="1:8" s="1" customFormat="1" ht="18.75" customHeight="1">
      <c r="A15" s="39" t="s">
        <v>23</v>
      </c>
      <c r="B15" s="67">
        <v>23156.32</v>
      </c>
      <c r="C15" s="39" t="s">
        <v>24</v>
      </c>
      <c r="D15" s="53"/>
      <c r="E15" s="18"/>
      <c r="F15" s="18"/>
      <c r="G15" s="18"/>
      <c r="H15" s="18"/>
    </row>
    <row r="16" spans="1:8" s="1" customFormat="1" ht="18.75" customHeight="1">
      <c r="A16" s="11"/>
      <c r="B16" s="40"/>
      <c r="C16" s="39" t="s">
        <v>25</v>
      </c>
      <c r="D16" s="53"/>
      <c r="E16" s="18"/>
      <c r="F16" s="18"/>
      <c r="G16" s="18"/>
      <c r="H16" s="18"/>
    </row>
    <row r="17" spans="1:8" s="1" customFormat="1" ht="18.75" customHeight="1">
      <c r="A17" s="11"/>
      <c r="B17" s="40"/>
      <c r="C17" s="39" t="s">
        <v>26</v>
      </c>
      <c r="D17" s="53"/>
      <c r="E17" s="18"/>
      <c r="F17" s="18"/>
      <c r="G17" s="18"/>
      <c r="H17" s="18"/>
    </row>
    <row r="18" spans="1:8" s="1" customFormat="1" ht="18.75" customHeight="1">
      <c r="A18" s="11"/>
      <c r="B18" s="68"/>
      <c r="C18" s="39" t="s">
        <v>27</v>
      </c>
      <c r="D18" s="53"/>
      <c r="E18" s="18"/>
      <c r="F18" s="18"/>
      <c r="G18" s="18"/>
      <c r="H18" s="18"/>
    </row>
    <row r="19" spans="1:8" s="1" customFormat="1" ht="18.75" customHeight="1">
      <c r="A19" s="11"/>
      <c r="B19" s="68"/>
      <c r="C19" s="39" t="s">
        <v>28</v>
      </c>
      <c r="D19" s="53"/>
      <c r="E19" s="18"/>
      <c r="F19" s="18"/>
      <c r="G19" s="18"/>
      <c r="H19" s="18"/>
    </row>
    <row r="20" spans="1:8" s="1" customFormat="1" ht="18.75" customHeight="1">
      <c r="A20" s="11"/>
      <c r="B20" s="68"/>
      <c r="C20" s="39" t="s">
        <v>29</v>
      </c>
      <c r="D20" s="53"/>
      <c r="E20" s="18"/>
      <c r="F20" s="18"/>
      <c r="G20" s="18"/>
      <c r="H20" s="18"/>
    </row>
    <row r="21" spans="1:8" s="1" customFormat="1" ht="18.75" customHeight="1">
      <c r="A21" s="11"/>
      <c r="B21" s="68"/>
      <c r="C21" s="39" t="s">
        <v>30</v>
      </c>
      <c r="D21" s="69"/>
      <c r="E21" s="18"/>
      <c r="F21" s="18"/>
      <c r="G21" s="18"/>
      <c r="H21" s="18"/>
    </row>
    <row r="22" spans="1:8" s="1" customFormat="1" ht="18.75" customHeight="1">
      <c r="A22" s="11"/>
      <c r="B22" s="68"/>
      <c r="C22" s="39"/>
      <c r="D22" s="69"/>
      <c r="E22" s="18"/>
      <c r="F22" s="18"/>
      <c r="G22" s="18"/>
      <c r="H22" s="18"/>
    </row>
    <row r="23" spans="1:8" s="1" customFormat="1" ht="18.75" customHeight="1">
      <c r="A23" s="11"/>
      <c r="B23" s="48"/>
      <c r="C23" s="39"/>
      <c r="D23" s="69"/>
      <c r="E23" s="18"/>
      <c r="F23" s="18"/>
      <c r="G23" s="18"/>
      <c r="H23" s="18"/>
    </row>
    <row r="24" spans="1:8" s="1" customFormat="1" ht="18.75" customHeight="1">
      <c r="A24" s="39"/>
      <c r="B24" s="48"/>
      <c r="C24" s="39"/>
      <c r="D24" s="40"/>
      <c r="E24" s="18"/>
      <c r="F24" s="18"/>
      <c r="G24" s="18"/>
      <c r="H24" s="18"/>
    </row>
    <row r="25" spans="1:8" s="1" customFormat="1" ht="18.75" customHeight="1">
      <c r="A25" s="21" t="s">
        <v>31</v>
      </c>
      <c r="B25" s="40">
        <f>SUM(B6)+SUM(B9)+SUM(B12:B15)</f>
        <v>532276.22</v>
      </c>
      <c r="C25" s="21" t="s">
        <v>32</v>
      </c>
      <c r="D25" s="53">
        <v>537069.18</v>
      </c>
      <c r="E25" s="38"/>
      <c r="F25" s="38"/>
      <c r="G25" s="38"/>
      <c r="H25" s="38"/>
    </row>
    <row r="26" spans="1:8" s="1" customFormat="1" ht="18.75" customHeight="1">
      <c r="A26" s="39" t="s">
        <v>33</v>
      </c>
      <c r="B26" s="53">
        <v>4792.96</v>
      </c>
      <c r="C26" s="21" t="s">
        <v>34</v>
      </c>
      <c r="D26" s="40">
        <f>SUM(B28)-SUM(D25)</f>
        <v>0</v>
      </c>
      <c r="E26" s="38"/>
      <c r="F26" s="38"/>
      <c r="G26" s="38"/>
      <c r="H26" s="38"/>
    </row>
    <row r="27" spans="1:8" s="1" customFormat="1" ht="18.75" customHeight="1">
      <c r="A27" s="39" t="s">
        <v>35</v>
      </c>
      <c r="B27" s="53"/>
      <c r="C27" s="39"/>
      <c r="D27" s="40"/>
      <c r="E27" s="38"/>
      <c r="F27" s="38"/>
      <c r="G27" s="38"/>
      <c r="H27" s="38"/>
    </row>
    <row r="28" spans="1:8" s="1" customFormat="1" ht="18.75" customHeight="1">
      <c r="A28" s="21" t="s">
        <v>36</v>
      </c>
      <c r="B28" s="40">
        <f>SUM(B25:B27)</f>
        <v>537069.1799999999</v>
      </c>
      <c r="C28" s="21" t="s">
        <v>37</v>
      </c>
      <c r="D28" s="40">
        <f>SUM(D25)+SUM(D26)</f>
        <v>537069.18</v>
      </c>
      <c r="E28" s="38"/>
      <c r="F28" s="38"/>
      <c r="G28" s="38"/>
      <c r="H28" s="38"/>
    </row>
    <row r="29" spans="1:8" s="1" customFormat="1" ht="15">
      <c r="A29" s="57"/>
      <c r="B29" s="58"/>
      <c r="C29" s="38"/>
      <c r="D29" s="38"/>
      <c r="E29" s="38"/>
      <c r="F29" s="38"/>
      <c r="G29" s="38"/>
      <c r="H29" s="38"/>
    </row>
    <row r="30" spans="1:8" s="1" customFormat="1" ht="15">
      <c r="A30" s="38"/>
      <c r="B30" s="38"/>
      <c r="C30" s="38"/>
      <c r="D30" s="38"/>
      <c r="E30" s="38"/>
      <c r="F30" s="38"/>
      <c r="G30" s="38"/>
      <c r="H30" s="38"/>
    </row>
    <row r="31" spans="1:4" s="1" customFormat="1" ht="15">
      <c r="A31" s="38"/>
      <c r="B31" s="38"/>
      <c r="C31" s="38"/>
      <c r="D31" s="38"/>
    </row>
    <row r="32" spans="1:4" s="1" customFormat="1" ht="15">
      <c r="A32" s="38"/>
      <c r="B32" s="38"/>
      <c r="C32" s="38"/>
      <c r="D32" s="38"/>
    </row>
    <row r="33" spans="1:4" s="1" customFormat="1" ht="15">
      <c r="A33" s="57"/>
      <c r="B33" s="38"/>
      <c r="C33" s="38"/>
      <c r="D33" s="38"/>
    </row>
    <row r="34" spans="5:8" s="1" customFormat="1" ht="15">
      <c r="E34" s="38"/>
      <c r="F34" s="38"/>
      <c r="G34" s="38"/>
      <c r="H34" s="38"/>
    </row>
    <row r="35" s="1" customFormat="1" ht="15"/>
    <row r="36" s="1" customFormat="1" ht="15"/>
    <row r="37" spans="1:4" s="1" customFormat="1" ht="15">
      <c r="A37" s="57"/>
      <c r="B37" s="38"/>
      <c r="C37" s="38"/>
      <c r="D37" s="38"/>
    </row>
    <row r="38" spans="5:8" s="1" customFormat="1" ht="15">
      <c r="E38" s="38"/>
      <c r="F38" s="38"/>
      <c r="G38" s="38"/>
      <c r="H38" s="38"/>
    </row>
    <row r="39" s="1" customFormat="1" ht="15"/>
    <row r="40" s="1" customFormat="1" ht="15"/>
    <row r="41" spans="1:4" s="1" customFormat="1" ht="15">
      <c r="A41" s="57"/>
      <c r="B41" s="38"/>
      <c r="C41" s="38"/>
      <c r="D41" s="3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8"/>
      <c r="F56" s="38"/>
      <c r="G56" s="38"/>
      <c r="H56" s="38"/>
    </row>
    <row r="57" s="1" customFormat="1" ht="15"/>
    <row r="58" spans="5:8" s="1" customFormat="1" ht="15">
      <c r="E58" s="38"/>
      <c r="F58" s="38"/>
      <c r="G58" s="38"/>
      <c r="H58" s="38"/>
    </row>
    <row r="59" spans="1:4" s="1" customFormat="1" ht="15">
      <c r="A59" s="57"/>
      <c r="B59" s="38"/>
      <c r="C59" s="38"/>
      <c r="D59" s="38"/>
    </row>
    <row r="60" s="1" customFormat="1" ht="15"/>
    <row r="61" spans="1:4" s="1" customFormat="1" ht="15">
      <c r="A61" s="57"/>
      <c r="B61" s="38"/>
      <c r="C61" s="38"/>
      <c r="D61" s="3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8"/>
      <c r="F71" s="38"/>
      <c r="G71" s="38"/>
      <c r="H71" s="38"/>
    </row>
    <row r="72" spans="5:8" s="1" customFormat="1" ht="15">
      <c r="E72" s="38"/>
      <c r="F72" s="38"/>
      <c r="G72" s="38"/>
      <c r="H72" s="38"/>
    </row>
    <row r="73" spans="5:8" s="1" customFormat="1" ht="14.25" customHeight="1">
      <c r="E73" s="38"/>
      <c r="F73" s="38"/>
      <c r="G73" s="38"/>
      <c r="H73" s="38"/>
    </row>
    <row r="74" spans="1:8" s="1" customFormat="1" ht="15">
      <c r="A74" s="59"/>
      <c r="B74" s="38"/>
      <c r="C74" s="38"/>
      <c r="D74" s="38"/>
      <c r="E74" s="38"/>
      <c r="F74" s="38"/>
      <c r="G74" s="38"/>
      <c r="H74" s="38"/>
    </row>
    <row r="75" spans="1:4" s="1" customFormat="1" ht="15">
      <c r="A75" s="57"/>
      <c r="B75" s="38"/>
      <c r="C75" s="38"/>
      <c r="D75" s="38"/>
    </row>
    <row r="76" spans="1:4" s="1" customFormat="1" ht="11.25" customHeight="1">
      <c r="A76" s="59"/>
      <c r="B76" s="38"/>
      <c r="C76" s="38"/>
      <c r="D76" s="38"/>
    </row>
    <row r="77" spans="1:4" s="1" customFormat="1" ht="11.25" customHeight="1">
      <c r="A77" s="57"/>
      <c r="B77" s="38"/>
      <c r="C77" s="38"/>
      <c r="D77" s="38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0.67" bottom="0.59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30" customHeight="1">
      <c r="A1" s="2" t="s">
        <v>185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4" t="s">
        <v>186</v>
      </c>
      <c r="B3" s="4" t="s">
        <v>88</v>
      </c>
    </row>
    <row r="4" spans="1:3" s="1" customFormat="1" ht="19.5" customHeight="1">
      <c r="A4" s="5"/>
      <c r="B4" s="6"/>
      <c r="C4" s="7"/>
    </row>
    <row r="5" spans="1:3" s="1" customFormat="1" ht="18.75" customHeight="1">
      <c r="A5" s="7" t="s">
        <v>176</v>
      </c>
      <c r="C5" s="7"/>
    </row>
    <row r="6" spans="1:3" s="1" customFormat="1" ht="18.75" customHeight="1">
      <c r="A6" s="7"/>
      <c r="B6" s="7"/>
      <c r="C6" s="7"/>
    </row>
    <row r="7" spans="1:2" s="1" customFormat="1" ht="18.75" customHeight="1">
      <c r="A7" s="7"/>
      <c r="B7" s="7"/>
    </row>
    <row r="8" spans="1:2" s="1" customFormat="1" ht="18.75" customHeight="1">
      <c r="A8" s="7"/>
      <c r="B8" s="7"/>
    </row>
    <row r="9" spans="1:2" s="1" customFormat="1" ht="18.75" customHeight="1">
      <c r="A9" s="7"/>
      <c r="B9" s="7"/>
    </row>
    <row r="10" s="1" customFormat="1" ht="18.75" customHeight="1">
      <c r="B10" s="7"/>
    </row>
    <row r="11" spans="1:2" s="1" customFormat="1" ht="18.75" customHeight="1">
      <c r="A11" s="7"/>
      <c r="B11" s="7"/>
    </row>
    <row r="12" s="1" customFormat="1" ht="18.75" customHeight="1">
      <c r="B12" s="7"/>
    </row>
    <row r="13" s="1" customFormat="1" ht="18.75" customHeight="1">
      <c r="B13" s="7"/>
    </row>
    <row r="14" s="1" customFormat="1" ht="18.75" customHeight="1"/>
    <row r="15" s="1" customFormat="1" ht="18.75" customHeight="1">
      <c r="B15" s="7"/>
    </row>
    <row r="16" spans="1:2" s="1" customFormat="1" ht="18.75" customHeight="1">
      <c r="A16" s="7"/>
      <c r="B16" s="7"/>
    </row>
    <row r="17" s="1" customFormat="1" ht="18.75" customHeight="1">
      <c r="B17" s="7"/>
    </row>
    <row r="18" s="1" customFormat="1" ht="18.75" customHeight="1"/>
    <row r="19" s="1" customFormat="1" ht="18.75" customHeight="1"/>
    <row r="20" s="1" customFormat="1" ht="18.75" customHeight="1">
      <c r="B20" s="7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10.5" customHeight="1">
      <c r="A1" s="18"/>
      <c r="B1" s="38"/>
      <c r="C1" s="38"/>
      <c r="D1" s="38"/>
      <c r="E1" s="38"/>
      <c r="F1" s="38"/>
    </row>
    <row r="2" spans="1:6" s="1" customFormat="1" ht="21.75" customHeight="1">
      <c r="A2" s="2" t="s">
        <v>38</v>
      </c>
      <c r="B2" s="2"/>
      <c r="C2" s="38"/>
      <c r="D2" s="38"/>
      <c r="E2" s="38"/>
      <c r="F2" s="38"/>
    </row>
    <row r="3" spans="2:6" s="1" customFormat="1" ht="12" customHeight="1">
      <c r="B3" s="19" t="s">
        <v>1</v>
      </c>
      <c r="C3" s="18"/>
      <c r="D3" s="18"/>
      <c r="E3" s="18"/>
      <c r="F3" s="18"/>
    </row>
    <row r="4" spans="1:6" s="1" customFormat="1" ht="18.75" customHeight="1">
      <c r="A4" s="21" t="s">
        <v>2</v>
      </c>
      <c r="B4" s="21"/>
      <c r="C4" s="18"/>
      <c r="D4" s="18"/>
      <c r="E4" s="18"/>
      <c r="F4" s="18"/>
    </row>
    <row r="5" spans="1:6" s="1" customFormat="1" ht="18.75" customHeight="1">
      <c r="A5" s="21" t="s">
        <v>4</v>
      </c>
      <c r="B5" s="21" t="s">
        <v>5</v>
      </c>
      <c r="C5" s="18"/>
      <c r="D5" s="18"/>
      <c r="E5" s="18"/>
      <c r="F5" s="18"/>
    </row>
    <row r="6" spans="1:6" s="1" customFormat="1" ht="18.75" customHeight="1">
      <c r="A6" s="39" t="s">
        <v>7</v>
      </c>
      <c r="B6" s="10">
        <f>SUM(B7:B8)</f>
        <v>505519.9</v>
      </c>
      <c r="C6" s="18"/>
      <c r="D6" s="18"/>
      <c r="E6" s="18"/>
      <c r="F6" s="18"/>
    </row>
    <row r="7" spans="1:6" s="1" customFormat="1" ht="18.75" customHeight="1">
      <c r="A7" s="39" t="s">
        <v>9</v>
      </c>
      <c r="B7" s="41">
        <v>505519.9</v>
      </c>
      <c r="C7" s="18"/>
      <c r="D7" s="18"/>
      <c r="E7" s="18"/>
      <c r="F7" s="18"/>
    </row>
    <row r="8" spans="1:6" s="1" customFormat="1" ht="18.75" customHeight="1">
      <c r="A8" s="11" t="s">
        <v>11</v>
      </c>
      <c r="B8" s="41"/>
      <c r="C8" s="18"/>
      <c r="D8" s="18"/>
      <c r="E8" s="18"/>
      <c r="F8" s="18"/>
    </row>
    <row r="9" spans="1:6" s="1" customFormat="1" ht="18.75" customHeight="1">
      <c r="A9" s="39" t="s">
        <v>13</v>
      </c>
      <c r="B9" s="41">
        <v>3600</v>
      </c>
      <c r="C9" s="18"/>
      <c r="D9" s="18"/>
      <c r="E9" s="18"/>
      <c r="F9" s="18"/>
    </row>
    <row r="10" spans="1:6" s="1" customFormat="1" ht="18.75" customHeight="1">
      <c r="A10" s="39"/>
      <c r="B10" s="41"/>
      <c r="C10" s="18"/>
      <c r="D10" s="18"/>
      <c r="E10" s="18"/>
      <c r="F10" s="18"/>
    </row>
    <row r="11" spans="1:6" s="1" customFormat="1" ht="18.75" customHeight="1">
      <c r="A11" s="39"/>
      <c r="B11" s="41"/>
      <c r="C11" s="18"/>
      <c r="D11" s="18"/>
      <c r="E11" s="18"/>
      <c r="F11" s="18"/>
    </row>
    <row r="12" spans="1:6" s="1" customFormat="1" ht="18.75" customHeight="1">
      <c r="A12" s="39" t="s">
        <v>17</v>
      </c>
      <c r="B12" s="41"/>
      <c r="C12" s="18"/>
      <c r="D12" s="18"/>
      <c r="E12" s="18"/>
      <c r="F12" s="18"/>
    </row>
    <row r="13" spans="1:6" s="1" customFormat="1" ht="18.75" customHeight="1">
      <c r="A13" s="39" t="s">
        <v>19</v>
      </c>
      <c r="B13" s="41"/>
      <c r="C13" s="18"/>
      <c r="D13" s="18"/>
      <c r="E13" s="18"/>
      <c r="F13" s="18"/>
    </row>
    <row r="14" spans="1:6" s="1" customFormat="1" ht="18.75" customHeight="1">
      <c r="A14" s="39" t="s">
        <v>21</v>
      </c>
      <c r="B14" s="41"/>
      <c r="C14" s="18"/>
      <c r="D14" s="18"/>
      <c r="E14" s="18"/>
      <c r="F14" s="18"/>
    </row>
    <row r="15" spans="1:6" s="1" customFormat="1" ht="18.75" customHeight="1">
      <c r="A15" s="39" t="s">
        <v>23</v>
      </c>
      <c r="B15" s="64">
        <v>23156.32</v>
      </c>
      <c r="C15" s="18"/>
      <c r="D15" s="18"/>
      <c r="E15" s="18"/>
      <c r="F15" s="18"/>
    </row>
    <row r="16" spans="1:6" s="1" customFormat="1" ht="18.75" customHeight="1">
      <c r="A16" s="11"/>
      <c r="B16" s="55"/>
      <c r="C16" s="18"/>
      <c r="D16" s="18"/>
      <c r="E16" s="18"/>
      <c r="F16" s="18"/>
    </row>
    <row r="17" spans="1:6" s="1" customFormat="1" ht="18.75" customHeight="1">
      <c r="A17" s="11"/>
      <c r="B17" s="55"/>
      <c r="C17" s="18"/>
      <c r="D17" s="18"/>
      <c r="E17" s="18"/>
      <c r="F17" s="18"/>
    </row>
    <row r="18" spans="1:6" s="1" customFormat="1" ht="18.75" customHeight="1">
      <c r="A18" s="11"/>
      <c r="B18" s="65"/>
      <c r="C18" s="18"/>
      <c r="D18" s="18"/>
      <c r="E18" s="18"/>
      <c r="F18" s="18"/>
    </row>
    <row r="19" spans="1:6" s="1" customFormat="1" ht="18.75" customHeight="1">
      <c r="A19" s="11"/>
      <c r="B19" s="65"/>
      <c r="C19" s="18"/>
      <c r="D19" s="18"/>
      <c r="E19" s="18"/>
      <c r="F19" s="18"/>
    </row>
    <row r="20" spans="1:6" s="1" customFormat="1" ht="18.75" customHeight="1">
      <c r="A20" s="11"/>
      <c r="B20" s="65"/>
      <c r="C20" s="18"/>
      <c r="D20" s="18"/>
      <c r="E20" s="18"/>
      <c r="F20" s="18"/>
    </row>
    <row r="21" spans="1:6" s="1" customFormat="1" ht="18.75" customHeight="1">
      <c r="A21" s="11"/>
      <c r="B21" s="65"/>
      <c r="C21" s="18"/>
      <c r="D21" s="18"/>
      <c r="E21" s="18"/>
      <c r="F21" s="18"/>
    </row>
    <row r="22" spans="1:6" s="1" customFormat="1" ht="18.75" customHeight="1">
      <c r="A22" s="11"/>
      <c r="B22" s="65"/>
      <c r="C22" s="18"/>
      <c r="D22" s="18"/>
      <c r="E22" s="18"/>
      <c r="F22" s="18"/>
    </row>
    <row r="23" spans="1:6" s="1" customFormat="1" ht="18.75" customHeight="1">
      <c r="A23" s="11"/>
      <c r="B23" s="66"/>
      <c r="C23" s="38"/>
      <c r="D23" s="38"/>
      <c r="E23" s="38"/>
      <c r="F23" s="38"/>
    </row>
    <row r="24" spans="1:6" s="1" customFormat="1" ht="18.75" customHeight="1">
      <c r="A24" s="39"/>
      <c r="B24" s="66"/>
      <c r="C24" s="38"/>
      <c r="D24" s="38"/>
      <c r="E24" s="38"/>
      <c r="F24" s="38"/>
    </row>
    <row r="25" spans="1:6" s="1" customFormat="1" ht="18.75" customHeight="1">
      <c r="A25" s="21" t="s">
        <v>31</v>
      </c>
      <c r="B25" s="55">
        <f>SUM(B7:B15)</f>
        <v>532276.22</v>
      </c>
      <c r="C25" s="38"/>
      <c r="D25" s="38"/>
      <c r="E25" s="38"/>
      <c r="F25" s="38"/>
    </row>
    <row r="26" spans="1:6" s="1" customFormat="1" ht="18.75" customHeight="1">
      <c r="A26" s="39" t="s">
        <v>33</v>
      </c>
      <c r="B26" s="41">
        <v>4792.96</v>
      </c>
      <c r="C26" s="38"/>
      <c r="D26" s="38"/>
      <c r="E26" s="38"/>
      <c r="F26" s="38"/>
    </row>
    <row r="27" spans="1:6" s="1" customFormat="1" ht="18.75" customHeight="1">
      <c r="A27" s="39" t="s">
        <v>35</v>
      </c>
      <c r="B27" s="41"/>
      <c r="C27" s="38"/>
      <c r="D27" s="38"/>
      <c r="E27" s="38"/>
      <c r="F27" s="38"/>
    </row>
    <row r="28" spans="1:6" s="1" customFormat="1" ht="18.75" customHeight="1">
      <c r="A28" s="21" t="s">
        <v>36</v>
      </c>
      <c r="B28" s="55">
        <f>SUM(B25:B27)</f>
        <v>537069.1799999999</v>
      </c>
      <c r="C28" s="38"/>
      <c r="D28" s="38"/>
      <c r="E28" s="38"/>
      <c r="F28" s="38"/>
    </row>
    <row r="29" spans="1:2" s="1" customFormat="1" ht="15">
      <c r="A29" s="57"/>
      <c r="B29" s="58"/>
    </row>
    <row r="30" spans="1:2" s="1" customFormat="1" ht="15">
      <c r="A30" s="38"/>
      <c r="B30" s="38"/>
    </row>
    <row r="31" spans="1:2" s="1" customFormat="1" ht="15">
      <c r="A31" s="38"/>
      <c r="B31" s="38"/>
    </row>
    <row r="32" spans="1:6" s="1" customFormat="1" ht="15">
      <c r="A32" s="38"/>
      <c r="B32" s="38"/>
      <c r="C32" s="38"/>
      <c r="D32" s="38"/>
      <c r="E32" s="38"/>
      <c r="F32" s="38"/>
    </row>
    <row r="33" spans="1:2" s="1" customFormat="1" ht="15">
      <c r="A33" s="57"/>
      <c r="B33" s="38"/>
    </row>
    <row r="34" s="1" customFormat="1" ht="15"/>
    <row r="35" s="1" customFormat="1" ht="15"/>
    <row r="36" spans="3:6" s="1" customFormat="1" ht="15">
      <c r="C36" s="38"/>
      <c r="D36" s="38"/>
      <c r="E36" s="38"/>
      <c r="F36" s="38"/>
    </row>
    <row r="37" spans="1:2" s="1" customFormat="1" ht="15">
      <c r="A37" s="57"/>
      <c r="B37" s="38"/>
    </row>
    <row r="38" s="1" customFormat="1" ht="15"/>
    <row r="39" s="1" customFormat="1" ht="15"/>
    <row r="40" s="1" customFormat="1" ht="15"/>
    <row r="41" spans="1:2" s="1" customFormat="1" ht="15">
      <c r="A41" s="57"/>
      <c r="B41" s="3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38"/>
      <c r="D54" s="38"/>
      <c r="E54" s="38"/>
      <c r="F54" s="38"/>
    </row>
    <row r="55" s="1" customFormat="1" ht="15"/>
    <row r="56" spans="3:6" s="1" customFormat="1" ht="15">
      <c r="C56" s="38"/>
      <c r="D56" s="38"/>
      <c r="E56" s="38"/>
      <c r="F56" s="38"/>
    </row>
    <row r="57" s="1" customFormat="1" ht="15"/>
    <row r="58" s="1" customFormat="1" ht="15"/>
    <row r="59" spans="1:2" s="1" customFormat="1" ht="15">
      <c r="A59" s="57"/>
      <c r="B59" s="38"/>
    </row>
    <row r="60" s="1" customFormat="1" ht="15"/>
    <row r="61" spans="1:2" s="1" customFormat="1" ht="15">
      <c r="A61" s="57"/>
      <c r="B61" s="3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38"/>
      <c r="D69" s="38"/>
      <c r="E69" s="38"/>
      <c r="F69" s="38"/>
    </row>
    <row r="70" spans="3:6" s="1" customFormat="1" ht="15">
      <c r="C70" s="38"/>
      <c r="D70" s="38"/>
      <c r="E70" s="38"/>
      <c r="F70" s="38"/>
    </row>
    <row r="71" spans="3:6" s="1" customFormat="1" ht="14.25" customHeight="1">
      <c r="C71" s="38"/>
      <c r="D71" s="38"/>
      <c r="E71" s="38"/>
      <c r="F71" s="38"/>
    </row>
    <row r="72" spans="3:6" s="1" customFormat="1" ht="15">
      <c r="C72" s="38"/>
      <c r="D72" s="38"/>
      <c r="E72" s="38"/>
      <c r="F72" s="38"/>
    </row>
    <row r="73" s="1" customFormat="1" ht="15"/>
    <row r="74" spans="1:2" s="1" customFormat="1" ht="11.25" customHeight="1">
      <c r="A74" s="59"/>
      <c r="B74" s="38"/>
    </row>
    <row r="75" spans="1:2" s="1" customFormat="1" ht="11.25" customHeight="1">
      <c r="A75" s="57"/>
      <c r="B75" s="38"/>
    </row>
    <row r="76" spans="1:2" s="1" customFormat="1" ht="11.25" customHeight="1">
      <c r="A76" s="59"/>
      <c r="B76" s="38"/>
    </row>
    <row r="77" spans="1:2" s="1" customFormat="1" ht="11.25" customHeight="1">
      <c r="A77" s="57"/>
      <c r="B77" s="38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18" right="0.75" top="0.67" bottom="0.5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A12" sqref="A12:B12"/>
    </sheetView>
  </sheetViews>
  <sheetFormatPr defaultColWidth="9.140625" defaultRowHeight="12.75" customHeight="1"/>
  <cols>
    <col min="1" max="1" width="12.421875" style="1" customWidth="1"/>
    <col min="2" max="2" width="32.421875" style="1" customWidth="1"/>
    <col min="3" max="3" width="16.8515625" style="1" customWidth="1"/>
    <col min="4" max="4" width="16.00390625" style="1" customWidth="1"/>
    <col min="5" max="5" width="15.140625" style="1" customWidth="1"/>
    <col min="6" max="8" width="10.421875" style="1" customWidth="1"/>
    <col min="9" max="37" width="9.140625" style="1" customWidth="1"/>
  </cols>
  <sheetData>
    <row r="1" spans="1:8" s="1" customFormat="1" ht="10.5" customHeight="1">
      <c r="A1" s="16"/>
      <c r="B1" s="16"/>
      <c r="H1" s="19"/>
    </row>
    <row r="2" spans="1:36" s="1" customFormat="1" ht="21.75" customHeight="1">
      <c r="A2" s="2" t="s">
        <v>39</v>
      </c>
      <c r="B2" s="2"/>
      <c r="C2" s="2"/>
      <c r="D2" s="2"/>
      <c r="E2" s="2"/>
      <c r="F2" s="2"/>
      <c r="G2" s="2"/>
      <c r="H2" s="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1" customFormat="1" ht="12" customHeight="1">
      <c r="A3" s="18"/>
      <c r="B3" s="18"/>
      <c r="C3" s="18"/>
      <c r="D3" s="18"/>
      <c r="E3" s="18"/>
      <c r="F3" s="18"/>
      <c r="G3" s="18"/>
      <c r="H3" s="19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18.75" customHeight="1">
      <c r="A4" s="21" t="s">
        <v>40</v>
      </c>
      <c r="B4" s="21"/>
      <c r="C4" s="21" t="s">
        <v>41</v>
      </c>
      <c r="D4" s="21" t="s">
        <v>42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" customFormat="1" ht="34.5" customHeight="1">
      <c r="A5" s="21" t="s">
        <v>43</v>
      </c>
      <c r="B5" s="4" t="s">
        <v>44</v>
      </c>
      <c r="C5" s="21"/>
      <c r="D5" s="21" t="s">
        <v>45</v>
      </c>
      <c r="E5" s="21" t="s">
        <v>46</v>
      </c>
      <c r="F5" s="60" t="s">
        <v>47</v>
      </c>
      <c r="G5" s="60" t="s">
        <v>48</v>
      </c>
      <c r="H5" s="60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" customFormat="1" ht="18.75" customHeight="1">
      <c r="A6" s="36" t="s">
        <v>50</v>
      </c>
      <c r="B6" s="61" t="s">
        <v>51</v>
      </c>
      <c r="C6" s="33">
        <v>537069.18</v>
      </c>
      <c r="D6" s="33">
        <v>443667.85</v>
      </c>
      <c r="E6" s="33">
        <v>93401.33</v>
      </c>
      <c r="F6" s="33"/>
      <c r="G6" s="33"/>
      <c r="H6" s="3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" customFormat="1" ht="18.75" customHeight="1">
      <c r="A7" s="36" t="s">
        <v>52</v>
      </c>
      <c r="B7" s="61" t="s">
        <v>53</v>
      </c>
      <c r="C7" s="33">
        <v>505610.97</v>
      </c>
      <c r="D7" s="33">
        <v>414693.26</v>
      </c>
      <c r="E7" s="33">
        <v>90917.71</v>
      </c>
      <c r="F7" s="33"/>
      <c r="G7" s="33"/>
      <c r="H7" s="33"/>
      <c r="I7" s="2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18.75" customHeight="1">
      <c r="A8" s="36" t="s">
        <v>54</v>
      </c>
      <c r="B8" s="61" t="s">
        <v>55</v>
      </c>
      <c r="C8" s="33">
        <v>505610.97</v>
      </c>
      <c r="D8" s="33">
        <v>414693.26</v>
      </c>
      <c r="E8" s="33">
        <v>90917.71</v>
      </c>
      <c r="F8" s="33"/>
      <c r="G8" s="33"/>
      <c r="H8" s="3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18.75" customHeight="1">
      <c r="A9" s="5" t="s">
        <v>56</v>
      </c>
      <c r="B9" s="62" t="s">
        <v>57</v>
      </c>
      <c r="C9" s="6">
        <v>414693.26</v>
      </c>
      <c r="D9" s="6">
        <v>414693.26</v>
      </c>
      <c r="E9" s="6"/>
      <c r="F9" s="6"/>
      <c r="G9" s="6"/>
      <c r="H9" s="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18.75" customHeight="1">
      <c r="A10" s="5" t="s">
        <v>58</v>
      </c>
      <c r="B10" s="62" t="s">
        <v>59</v>
      </c>
      <c r="C10" s="6">
        <v>46140.93</v>
      </c>
      <c r="D10" s="6"/>
      <c r="E10" s="6">
        <v>46140.93</v>
      </c>
      <c r="F10" s="6"/>
      <c r="G10" s="6"/>
      <c r="H10" s="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18.75" customHeight="1">
      <c r="A11" s="5" t="s">
        <v>60</v>
      </c>
      <c r="B11" s="62" t="s">
        <v>61</v>
      </c>
      <c r="C11" s="6">
        <v>13617.4</v>
      </c>
      <c r="D11" s="6"/>
      <c r="E11" s="6">
        <v>13617.4</v>
      </c>
      <c r="F11" s="6"/>
      <c r="G11" s="6"/>
      <c r="H11" s="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s="1" customFormat="1" ht="18.75" customHeight="1">
      <c r="A12" s="5" t="s">
        <v>62</v>
      </c>
      <c r="B12" s="63" t="s">
        <v>63</v>
      </c>
      <c r="C12" s="6">
        <v>31159.38</v>
      </c>
      <c r="D12" s="6"/>
      <c r="E12" s="6">
        <v>31159.38</v>
      </c>
      <c r="F12" s="6"/>
      <c r="G12" s="6"/>
      <c r="H12" s="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18.75" customHeight="1">
      <c r="A13" s="36" t="s">
        <v>64</v>
      </c>
      <c r="B13" s="61" t="s">
        <v>65</v>
      </c>
      <c r="C13" s="33">
        <v>5019.7</v>
      </c>
      <c r="D13" s="33">
        <v>2536.08</v>
      </c>
      <c r="E13" s="33">
        <v>2483.62</v>
      </c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18.75" customHeight="1">
      <c r="A14" s="36" t="s">
        <v>66</v>
      </c>
      <c r="B14" s="61" t="s">
        <v>67</v>
      </c>
      <c r="C14" s="33">
        <v>5019.7</v>
      </c>
      <c r="D14" s="33">
        <v>2536.08</v>
      </c>
      <c r="E14" s="33">
        <v>2483.62</v>
      </c>
      <c r="F14" s="33"/>
      <c r="G14" s="33"/>
      <c r="H14" s="3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8" s="1" customFormat="1" ht="18.75" customHeight="1">
      <c r="A15" s="5" t="s">
        <v>68</v>
      </c>
      <c r="B15" s="62" t="s">
        <v>69</v>
      </c>
      <c r="C15" s="6">
        <v>5019.7</v>
      </c>
      <c r="D15" s="6">
        <v>2536.08</v>
      </c>
      <c r="E15" s="6">
        <v>2483.62</v>
      </c>
      <c r="F15" s="6"/>
      <c r="G15" s="6"/>
      <c r="H15" s="6"/>
    </row>
    <row r="16" spans="1:8" s="1" customFormat="1" ht="18.75" customHeight="1">
      <c r="A16" s="36" t="s">
        <v>70</v>
      </c>
      <c r="B16" s="61" t="s">
        <v>71</v>
      </c>
      <c r="C16" s="33">
        <v>26280.95</v>
      </c>
      <c r="D16" s="33">
        <v>26280.95</v>
      </c>
      <c r="E16" s="33"/>
      <c r="F16" s="33"/>
      <c r="G16" s="33"/>
      <c r="H16" s="33"/>
    </row>
    <row r="17" spans="1:8" s="1" customFormat="1" ht="18.75" customHeight="1">
      <c r="A17" s="36" t="s">
        <v>72</v>
      </c>
      <c r="B17" s="61" t="s">
        <v>73</v>
      </c>
      <c r="C17" s="33">
        <v>26280.95</v>
      </c>
      <c r="D17" s="33">
        <v>26280.95</v>
      </c>
      <c r="E17" s="33"/>
      <c r="F17" s="33"/>
      <c r="G17" s="33"/>
      <c r="H17" s="33"/>
    </row>
    <row r="18" spans="1:8" s="1" customFormat="1" ht="18.75" customHeight="1">
      <c r="A18" s="5" t="s">
        <v>74</v>
      </c>
      <c r="B18" s="62" t="s">
        <v>75</v>
      </c>
      <c r="C18" s="6">
        <v>23996.73</v>
      </c>
      <c r="D18" s="6">
        <v>23996.73</v>
      </c>
      <c r="E18" s="6"/>
      <c r="F18" s="6"/>
      <c r="G18" s="6"/>
      <c r="H18" s="6"/>
    </row>
    <row r="19" spans="1:8" s="1" customFormat="1" ht="18.75" customHeight="1">
      <c r="A19" s="5" t="s">
        <v>76</v>
      </c>
      <c r="B19" s="62" t="s">
        <v>77</v>
      </c>
      <c r="C19" s="6">
        <v>2284.22</v>
      </c>
      <c r="D19" s="6">
        <v>2284.22</v>
      </c>
      <c r="E19" s="6"/>
      <c r="F19" s="6"/>
      <c r="G19" s="6"/>
      <c r="H19" s="6"/>
    </row>
    <row r="20" spans="1:8" s="1" customFormat="1" ht="18.75" customHeight="1">
      <c r="A20" s="36" t="s">
        <v>78</v>
      </c>
      <c r="B20" s="61" t="s">
        <v>79</v>
      </c>
      <c r="C20" s="33">
        <v>157.56</v>
      </c>
      <c r="D20" s="33">
        <v>157.56</v>
      </c>
      <c r="E20" s="33"/>
      <c r="F20" s="33"/>
      <c r="G20" s="33"/>
      <c r="H20" s="33"/>
    </row>
    <row r="21" spans="1:8" s="1" customFormat="1" ht="18.75" customHeight="1">
      <c r="A21" s="36" t="s">
        <v>80</v>
      </c>
      <c r="B21" s="61" t="s">
        <v>81</v>
      </c>
      <c r="C21" s="33">
        <v>157.56</v>
      </c>
      <c r="D21" s="33">
        <v>157.56</v>
      </c>
      <c r="E21" s="33"/>
      <c r="F21" s="33"/>
      <c r="G21" s="33"/>
      <c r="H21" s="33"/>
    </row>
    <row r="22" spans="1:8" s="1" customFormat="1" ht="18.75" customHeight="1">
      <c r="A22" s="5" t="s">
        <v>82</v>
      </c>
      <c r="B22" s="62" t="s">
        <v>83</v>
      </c>
      <c r="C22" s="6">
        <v>157.56</v>
      </c>
      <c r="D22" s="6">
        <v>157.56</v>
      </c>
      <c r="E22" s="6"/>
      <c r="F22" s="6"/>
      <c r="G22" s="6"/>
      <c r="H22" s="6"/>
    </row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5.7109375" style="1" customWidth="1"/>
    <col min="2" max="2" width="23.28125" style="1" customWidth="1"/>
    <col min="3" max="3" width="33.28125" style="1" customWidth="1"/>
    <col min="4" max="4" width="21.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0.5" customHeight="1">
      <c r="A1" s="18"/>
      <c r="B1" s="38"/>
      <c r="C1" s="38"/>
      <c r="E1" s="38"/>
      <c r="F1" s="38"/>
      <c r="G1" s="38"/>
      <c r="H1" s="38"/>
    </row>
    <row r="2" spans="1:8" s="1" customFormat="1" ht="21.75" customHeight="1">
      <c r="A2" s="2" t="s">
        <v>84</v>
      </c>
      <c r="B2" s="2"/>
      <c r="C2" s="2"/>
      <c r="D2" s="2"/>
      <c r="E2" s="38"/>
      <c r="F2" s="38"/>
      <c r="G2" s="38"/>
      <c r="H2" s="38"/>
    </row>
    <row r="3" spans="2:8" s="1" customFormat="1" ht="12" customHeight="1">
      <c r="B3" s="18"/>
      <c r="C3" s="18"/>
      <c r="D3" s="19" t="s">
        <v>1</v>
      </c>
      <c r="E3" s="18"/>
      <c r="F3" s="18"/>
      <c r="G3" s="18"/>
      <c r="H3" s="18"/>
    </row>
    <row r="4" spans="1:8" s="1" customFormat="1" ht="18.75" customHeight="1">
      <c r="A4" s="21" t="s">
        <v>2</v>
      </c>
      <c r="B4" s="21"/>
      <c r="C4" s="21" t="s">
        <v>3</v>
      </c>
      <c r="D4" s="21"/>
      <c r="E4" s="18"/>
      <c r="F4" s="18"/>
      <c r="G4" s="18"/>
      <c r="H4" s="18"/>
    </row>
    <row r="5" spans="1:8" s="1" customFormat="1" ht="18.75" customHeight="1">
      <c r="A5" s="21" t="s">
        <v>4</v>
      </c>
      <c r="B5" s="21" t="s">
        <v>5</v>
      </c>
      <c r="C5" s="21" t="s">
        <v>6</v>
      </c>
      <c r="D5" s="21" t="s">
        <v>5</v>
      </c>
      <c r="E5" s="18"/>
      <c r="F5" s="18"/>
      <c r="G5" s="18"/>
      <c r="H5" s="18"/>
    </row>
    <row r="6" spans="1:8" s="1" customFormat="1" ht="18.75" customHeight="1">
      <c r="A6" s="39" t="s">
        <v>7</v>
      </c>
      <c r="B6" s="40">
        <f>SUM(B7:B8)</f>
        <v>505519.9</v>
      </c>
      <c r="C6" s="39" t="s">
        <v>8</v>
      </c>
      <c r="D6" s="41"/>
      <c r="E6" s="18"/>
      <c r="F6" s="18"/>
      <c r="G6" s="18"/>
      <c r="H6" s="18"/>
    </row>
    <row r="7" spans="1:8" s="1" customFormat="1" ht="18.75" customHeight="1">
      <c r="A7" s="39" t="s">
        <v>9</v>
      </c>
      <c r="B7" s="42">
        <v>505519.9</v>
      </c>
      <c r="C7" s="39" t="s">
        <v>10</v>
      </c>
      <c r="D7" s="41">
        <v>474471.39</v>
      </c>
      <c r="E7" s="18"/>
      <c r="F7" s="18"/>
      <c r="G7" s="18"/>
      <c r="H7" s="18"/>
    </row>
    <row r="8" spans="1:8" s="1" customFormat="1" ht="18.75" customHeight="1">
      <c r="A8" s="14" t="s">
        <v>11</v>
      </c>
      <c r="B8" s="43"/>
      <c r="C8" s="44" t="s">
        <v>12</v>
      </c>
      <c r="D8" s="41">
        <v>5019.7</v>
      </c>
      <c r="E8" s="18"/>
      <c r="F8" s="18"/>
      <c r="G8" s="18"/>
      <c r="H8" s="18"/>
    </row>
    <row r="9" spans="1:8" s="1" customFormat="1" ht="18.75" customHeight="1">
      <c r="A9" s="45"/>
      <c r="B9" s="46"/>
      <c r="C9" s="39" t="s">
        <v>14</v>
      </c>
      <c r="D9" s="41"/>
      <c r="E9" s="18"/>
      <c r="F9" s="18"/>
      <c r="G9" s="18"/>
      <c r="H9" s="18"/>
    </row>
    <row r="10" spans="1:8" s="1" customFormat="1" ht="18.75" customHeight="1">
      <c r="A10" s="45"/>
      <c r="B10" s="47"/>
      <c r="C10" s="39" t="s">
        <v>15</v>
      </c>
      <c r="D10" s="41"/>
      <c r="E10" s="18"/>
      <c r="F10" s="18"/>
      <c r="G10" s="18"/>
      <c r="H10" s="18"/>
    </row>
    <row r="11" spans="1:8" s="1" customFormat="1" ht="18.75" customHeight="1">
      <c r="A11" s="45"/>
      <c r="B11" s="47"/>
      <c r="C11" s="39" t="s">
        <v>16</v>
      </c>
      <c r="D11" s="41">
        <v>25980.95</v>
      </c>
      <c r="E11" s="18"/>
      <c r="F11" s="18"/>
      <c r="G11" s="18"/>
      <c r="H11" s="18"/>
    </row>
    <row r="12" spans="1:8" s="1" customFormat="1" ht="18.75" customHeight="1">
      <c r="A12" s="45"/>
      <c r="B12" s="47"/>
      <c r="C12" s="39" t="s">
        <v>18</v>
      </c>
      <c r="D12" s="41">
        <v>157.56</v>
      </c>
      <c r="E12" s="18"/>
      <c r="F12" s="18"/>
      <c r="G12" s="18"/>
      <c r="H12" s="18"/>
    </row>
    <row r="13" spans="1:8" s="1" customFormat="1" ht="18.75" customHeight="1">
      <c r="A13" s="45"/>
      <c r="B13" s="47"/>
      <c r="C13" s="39" t="s">
        <v>20</v>
      </c>
      <c r="D13" s="41"/>
      <c r="E13" s="18"/>
      <c r="F13" s="18"/>
      <c r="G13" s="18"/>
      <c r="H13" s="18"/>
    </row>
    <row r="14" spans="1:8" s="1" customFormat="1" ht="18.75" customHeight="1">
      <c r="A14" s="45"/>
      <c r="B14" s="47"/>
      <c r="C14" s="39" t="s">
        <v>22</v>
      </c>
      <c r="D14" s="41"/>
      <c r="E14" s="18"/>
      <c r="F14" s="18"/>
      <c r="G14" s="18"/>
      <c r="H14" s="18"/>
    </row>
    <row r="15" spans="1:8" s="1" customFormat="1" ht="18.75" customHeight="1">
      <c r="A15" s="45"/>
      <c r="B15" s="47"/>
      <c r="C15" s="39" t="s">
        <v>24</v>
      </c>
      <c r="D15" s="41"/>
      <c r="E15" s="18"/>
      <c r="F15" s="18"/>
      <c r="G15" s="18"/>
      <c r="H15" s="18"/>
    </row>
    <row r="16" spans="1:8" s="1" customFormat="1" ht="18.75" customHeight="1">
      <c r="A16" s="39"/>
      <c r="B16" s="40"/>
      <c r="C16" s="39" t="s">
        <v>25</v>
      </c>
      <c r="D16" s="41"/>
      <c r="E16" s="18"/>
      <c r="F16" s="18"/>
      <c r="G16" s="18"/>
      <c r="H16" s="18"/>
    </row>
    <row r="17" spans="1:8" s="1" customFormat="1" ht="18.75" customHeight="1">
      <c r="A17" s="39"/>
      <c r="B17" s="40"/>
      <c r="C17" s="39" t="s">
        <v>26</v>
      </c>
      <c r="D17" s="41"/>
      <c r="E17" s="18"/>
      <c r="F17" s="18"/>
      <c r="G17" s="18"/>
      <c r="H17" s="18"/>
    </row>
    <row r="18" spans="1:8" s="1" customFormat="1" ht="18.75" customHeight="1">
      <c r="A18" s="39"/>
      <c r="B18" s="40"/>
      <c r="C18" s="39" t="s">
        <v>27</v>
      </c>
      <c r="D18" s="41"/>
      <c r="E18" s="18"/>
      <c r="F18" s="18"/>
      <c r="G18" s="18"/>
      <c r="H18" s="18"/>
    </row>
    <row r="19" spans="1:8" s="1" customFormat="1" ht="18.75" customHeight="1">
      <c r="A19" s="39"/>
      <c r="B19" s="40"/>
      <c r="C19" s="39" t="s">
        <v>28</v>
      </c>
      <c r="D19" s="41"/>
      <c r="E19" s="18"/>
      <c r="F19" s="18"/>
      <c r="G19" s="18"/>
      <c r="H19" s="18"/>
    </row>
    <row r="20" spans="1:8" s="1" customFormat="1" ht="18.75" customHeight="1">
      <c r="A20" s="39"/>
      <c r="B20" s="48"/>
      <c r="C20" s="39" t="s">
        <v>29</v>
      </c>
      <c r="D20" s="41"/>
      <c r="E20" s="18"/>
      <c r="F20" s="18"/>
      <c r="G20" s="18"/>
      <c r="H20" s="18"/>
    </row>
    <row r="21" spans="1:8" s="1" customFormat="1" ht="18.75" customHeight="1">
      <c r="A21" s="39"/>
      <c r="B21" s="48"/>
      <c r="C21" s="39" t="s">
        <v>30</v>
      </c>
      <c r="D21" s="49"/>
      <c r="E21" s="18"/>
      <c r="F21" s="18"/>
      <c r="G21" s="18"/>
      <c r="H21" s="18"/>
    </row>
    <row r="22" spans="1:8" s="1" customFormat="1" ht="18.75" customHeight="1">
      <c r="A22" s="39"/>
      <c r="B22" s="48"/>
      <c r="C22" s="39"/>
      <c r="D22" s="50"/>
      <c r="E22" s="18"/>
      <c r="F22" s="18"/>
      <c r="G22" s="18"/>
      <c r="H22" s="18"/>
    </row>
    <row r="23" spans="1:8" s="1" customFormat="1" ht="18.75" customHeight="1">
      <c r="A23" s="21" t="s">
        <v>31</v>
      </c>
      <c r="B23" s="51">
        <f>SUM(B7:B8)</f>
        <v>505519.9</v>
      </c>
      <c r="C23" s="21" t="s">
        <v>32</v>
      </c>
      <c r="D23" s="41">
        <v>505629.6</v>
      </c>
      <c r="E23" s="18"/>
      <c r="F23" s="18"/>
      <c r="G23" s="18"/>
      <c r="H23" s="18"/>
    </row>
    <row r="24" spans="1:8" s="1" customFormat="1" ht="18.75" customHeight="1">
      <c r="A24" s="52" t="s">
        <v>33</v>
      </c>
      <c r="B24" s="53">
        <v>109.7</v>
      </c>
      <c r="C24" s="54" t="s">
        <v>34</v>
      </c>
      <c r="D24" s="55">
        <f>SUM(B26)-SUM(D23)</f>
        <v>0</v>
      </c>
      <c r="E24" s="18"/>
      <c r="F24" s="18"/>
      <c r="G24" s="18"/>
      <c r="H24" s="18"/>
    </row>
    <row r="25" spans="1:8" s="1" customFormat="1" ht="18.75" customHeight="1">
      <c r="A25" s="39"/>
      <c r="B25" s="56"/>
      <c r="C25" s="39"/>
      <c r="D25" s="55"/>
      <c r="E25" s="38"/>
      <c r="F25" s="38"/>
      <c r="G25" s="38"/>
      <c r="H25" s="38"/>
    </row>
    <row r="26" spans="1:8" s="1" customFormat="1" ht="18.75" customHeight="1">
      <c r="A26" s="21" t="s">
        <v>36</v>
      </c>
      <c r="B26" s="40">
        <f>SUM(B23:B24)</f>
        <v>505629.60000000003</v>
      </c>
      <c r="C26" s="21" t="s">
        <v>37</v>
      </c>
      <c r="D26" s="55">
        <f>SUM(D23:D24)</f>
        <v>505629.6</v>
      </c>
      <c r="E26" s="38"/>
      <c r="F26" s="38"/>
      <c r="G26" s="38"/>
      <c r="H26" s="38"/>
    </row>
    <row r="27" spans="1:8" s="1" customFormat="1" ht="18.75" customHeight="1">
      <c r="A27" s="57"/>
      <c r="B27" s="58"/>
      <c r="C27" s="38"/>
      <c r="D27" s="38"/>
      <c r="E27" s="38"/>
      <c r="F27" s="38"/>
      <c r="G27" s="38"/>
      <c r="H27" s="38"/>
    </row>
    <row r="28" spans="1:8" s="1" customFormat="1" ht="18.75" customHeight="1">
      <c r="A28" s="38"/>
      <c r="B28" s="38"/>
      <c r="C28" s="38"/>
      <c r="D28" s="38"/>
      <c r="E28" s="38"/>
      <c r="F28" s="38"/>
      <c r="G28" s="38"/>
      <c r="H28" s="38"/>
    </row>
    <row r="29" spans="1:8" s="1" customFormat="1" ht="15">
      <c r="A29" s="38"/>
      <c r="B29" s="38"/>
      <c r="C29" s="38"/>
      <c r="D29" s="38"/>
      <c r="E29" s="38"/>
      <c r="F29" s="38"/>
      <c r="G29" s="38"/>
      <c r="H29" s="38"/>
    </row>
    <row r="30" spans="1:8" s="1" customFormat="1" ht="15">
      <c r="A30" s="38"/>
      <c r="B30" s="38"/>
      <c r="C30" s="38"/>
      <c r="D30" s="38"/>
      <c r="E30" s="38"/>
      <c r="F30" s="38"/>
      <c r="G30" s="38"/>
      <c r="H30" s="38"/>
    </row>
    <row r="31" spans="1:4" s="1" customFormat="1" ht="15">
      <c r="A31" s="57"/>
      <c r="B31" s="38"/>
      <c r="C31" s="38"/>
      <c r="D31" s="38"/>
    </row>
    <row r="32" s="1" customFormat="1" ht="15"/>
    <row r="33" s="1" customFormat="1" ht="15"/>
    <row r="34" spans="5:8" s="1" customFormat="1" ht="15">
      <c r="E34" s="38"/>
      <c r="F34" s="38"/>
      <c r="G34" s="38"/>
      <c r="H34" s="38"/>
    </row>
    <row r="35" spans="1:4" s="1" customFormat="1" ht="15">
      <c r="A35" s="57"/>
      <c r="B35" s="38"/>
      <c r="C35" s="38"/>
      <c r="D35" s="38"/>
    </row>
    <row r="36" s="1" customFormat="1" ht="15"/>
    <row r="37" s="1" customFormat="1" ht="15"/>
    <row r="38" spans="5:8" s="1" customFormat="1" ht="15">
      <c r="E38" s="38"/>
      <c r="F38" s="38"/>
      <c r="G38" s="38"/>
      <c r="H38" s="38"/>
    </row>
    <row r="39" spans="1:4" s="1" customFormat="1" ht="15">
      <c r="A39" s="57"/>
      <c r="B39" s="38"/>
      <c r="C39" s="38"/>
      <c r="D39" s="3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8"/>
      <c r="F56" s="38"/>
      <c r="G56" s="38"/>
      <c r="H56" s="38"/>
    </row>
    <row r="57" spans="1:4" s="1" customFormat="1" ht="15">
      <c r="A57" s="57"/>
      <c r="B57" s="38"/>
      <c r="C57" s="38"/>
      <c r="D57" s="38"/>
    </row>
    <row r="58" spans="5:8" s="1" customFormat="1" ht="15">
      <c r="E58" s="38"/>
      <c r="F58" s="38"/>
      <c r="G58" s="38"/>
      <c r="H58" s="38"/>
    </row>
    <row r="59" spans="1:4" s="1" customFormat="1" ht="15">
      <c r="A59" s="57"/>
      <c r="B59" s="38"/>
      <c r="C59" s="38"/>
      <c r="D59" s="3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8"/>
      <c r="F71" s="38"/>
      <c r="G71" s="38"/>
      <c r="H71" s="38"/>
    </row>
    <row r="72" spans="1:8" s="1" customFormat="1" ht="15">
      <c r="A72" s="59"/>
      <c r="B72" s="38"/>
      <c r="C72" s="38"/>
      <c r="D72" s="38"/>
      <c r="E72" s="38"/>
      <c r="F72" s="38"/>
      <c r="G72" s="38"/>
      <c r="H72" s="38"/>
    </row>
    <row r="73" spans="1:8" s="1" customFormat="1" ht="14.25" customHeight="1">
      <c r="A73" s="57"/>
      <c r="B73" s="38"/>
      <c r="C73" s="38"/>
      <c r="D73" s="38"/>
      <c r="E73" s="38"/>
      <c r="F73" s="38"/>
      <c r="G73" s="38"/>
      <c r="H73" s="38"/>
    </row>
    <row r="74" spans="1:8" s="1" customFormat="1" ht="15">
      <c r="A74" s="59"/>
      <c r="B74" s="38"/>
      <c r="C74" s="38"/>
      <c r="D74" s="38"/>
      <c r="E74" s="38"/>
      <c r="F74" s="38"/>
      <c r="G74" s="38"/>
      <c r="H74" s="38"/>
    </row>
    <row r="75" spans="1:4" s="1" customFormat="1" ht="15">
      <c r="A75" s="57"/>
      <c r="B75" s="38"/>
      <c r="C75" s="38"/>
      <c r="D75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06" right="0.75" top="0.83" bottom="0.83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workbookViewId="0" topLeftCell="A1">
      <selection activeCell="C17" sqref="C17"/>
    </sheetView>
  </sheetViews>
  <sheetFormatPr defaultColWidth="9.140625" defaultRowHeight="12.75" customHeight="1"/>
  <cols>
    <col min="1" max="1" width="14.7109375" style="1" customWidth="1"/>
    <col min="2" max="2" width="32.28125" style="1" customWidth="1"/>
    <col min="3" max="5" width="22.28125" style="1" customWidth="1"/>
    <col min="6" max="34" width="9.140625" style="1" customWidth="1"/>
  </cols>
  <sheetData>
    <row r="1" spans="1:2" s="1" customFormat="1" ht="10.5" customHeight="1">
      <c r="A1" s="16"/>
      <c r="B1" s="16"/>
    </row>
    <row r="2" spans="1:33" s="1" customFormat="1" ht="21.75" customHeight="1">
      <c r="A2" s="2" t="s">
        <v>85</v>
      </c>
      <c r="B2" s="2"/>
      <c r="C2" s="2"/>
      <c r="D2" s="2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2" customHeight="1">
      <c r="A3" s="18"/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18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18.75" customHeight="1">
      <c r="A5" s="21" t="s">
        <v>43</v>
      </c>
      <c r="B5" s="4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18.75" customHeight="1">
      <c r="A6" s="36" t="s">
        <v>50</v>
      </c>
      <c r="B6" s="30" t="s">
        <v>51</v>
      </c>
      <c r="C6" s="37">
        <v>505629.6</v>
      </c>
      <c r="D6" s="33">
        <v>418470.08</v>
      </c>
      <c r="E6" s="33">
        <v>87159.52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18.75" customHeight="1">
      <c r="A7" s="36" t="s">
        <v>52</v>
      </c>
      <c r="B7" s="30" t="s">
        <v>53</v>
      </c>
      <c r="C7" s="37">
        <v>474471.39</v>
      </c>
      <c r="D7" s="33">
        <v>389795.49</v>
      </c>
      <c r="E7" s="33">
        <v>84675.9</v>
      </c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18.75" customHeight="1">
      <c r="A8" s="36" t="s">
        <v>54</v>
      </c>
      <c r="B8" s="30" t="s">
        <v>55</v>
      </c>
      <c r="C8" s="37">
        <v>474471.39</v>
      </c>
      <c r="D8" s="33">
        <v>389795.49</v>
      </c>
      <c r="E8" s="33">
        <v>84675.9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18.75" customHeight="1">
      <c r="A9" s="5" t="s">
        <v>56</v>
      </c>
      <c r="B9" s="11" t="s">
        <v>57</v>
      </c>
      <c r="C9" s="10">
        <v>389795.49</v>
      </c>
      <c r="D9" s="6">
        <v>389795.49</v>
      </c>
      <c r="E9" s="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18.75" customHeight="1">
      <c r="A10" s="5" t="s">
        <v>58</v>
      </c>
      <c r="B10" s="11" t="s">
        <v>59</v>
      </c>
      <c r="C10" s="10">
        <v>42671.32</v>
      </c>
      <c r="D10" s="6"/>
      <c r="E10" s="6">
        <v>42671.32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18.75" customHeight="1">
      <c r="A11" s="5" t="s">
        <v>60</v>
      </c>
      <c r="B11" s="11" t="s">
        <v>61</v>
      </c>
      <c r="C11" s="10">
        <v>13443.96</v>
      </c>
      <c r="D11" s="6"/>
      <c r="E11" s="6">
        <v>13443.96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1" customFormat="1" ht="18.75" customHeight="1">
      <c r="A12" s="5" t="s">
        <v>62</v>
      </c>
      <c r="B12" s="11" t="s">
        <v>63</v>
      </c>
      <c r="C12" s="10">
        <v>28560.62</v>
      </c>
      <c r="D12" s="6"/>
      <c r="E12" s="6">
        <v>28560.62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18.75" customHeight="1">
      <c r="A13" s="36" t="s">
        <v>64</v>
      </c>
      <c r="B13" s="30" t="s">
        <v>65</v>
      </c>
      <c r="C13" s="37">
        <v>5019.7</v>
      </c>
      <c r="D13" s="33">
        <v>2536.08</v>
      </c>
      <c r="E13" s="33">
        <v>2483.62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18.75" customHeight="1">
      <c r="A14" s="36" t="s">
        <v>66</v>
      </c>
      <c r="B14" s="30" t="s">
        <v>67</v>
      </c>
      <c r="C14" s="37">
        <v>5019.7</v>
      </c>
      <c r="D14" s="33">
        <v>2536.08</v>
      </c>
      <c r="E14" s="33">
        <v>2483.62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5" s="1" customFormat="1" ht="18.75" customHeight="1">
      <c r="A15" s="5" t="s">
        <v>68</v>
      </c>
      <c r="B15" s="11" t="s">
        <v>69</v>
      </c>
      <c r="C15" s="10">
        <v>5019.7</v>
      </c>
      <c r="D15" s="6">
        <v>2536.08</v>
      </c>
      <c r="E15" s="6">
        <v>2483.62</v>
      </c>
    </row>
    <row r="16" spans="1:5" s="1" customFormat="1" ht="18.75" customHeight="1">
      <c r="A16" s="36" t="s">
        <v>70</v>
      </c>
      <c r="B16" s="30" t="s">
        <v>71</v>
      </c>
      <c r="C16" s="37">
        <v>25980.95</v>
      </c>
      <c r="D16" s="33">
        <v>25980.95</v>
      </c>
      <c r="E16" s="33"/>
    </row>
    <row r="17" spans="1:5" s="1" customFormat="1" ht="18.75" customHeight="1">
      <c r="A17" s="36" t="s">
        <v>72</v>
      </c>
      <c r="B17" s="30" t="s">
        <v>73</v>
      </c>
      <c r="C17" s="37">
        <v>25980.95</v>
      </c>
      <c r="D17" s="33">
        <v>25980.95</v>
      </c>
      <c r="E17" s="33"/>
    </row>
    <row r="18" spans="1:5" s="1" customFormat="1" ht="18.75" customHeight="1">
      <c r="A18" s="5" t="s">
        <v>74</v>
      </c>
      <c r="B18" s="11" t="s">
        <v>75</v>
      </c>
      <c r="C18" s="10">
        <v>23696.73</v>
      </c>
      <c r="D18" s="6">
        <v>23696.73</v>
      </c>
      <c r="E18" s="6"/>
    </row>
    <row r="19" spans="1:5" s="1" customFormat="1" ht="18.75" customHeight="1">
      <c r="A19" s="5" t="s">
        <v>76</v>
      </c>
      <c r="B19" s="11" t="s">
        <v>77</v>
      </c>
      <c r="C19" s="10">
        <v>2284.22</v>
      </c>
      <c r="D19" s="6">
        <v>2284.22</v>
      </c>
      <c r="E19" s="6"/>
    </row>
    <row r="20" spans="1:5" s="1" customFormat="1" ht="18.75" customHeight="1">
      <c r="A20" s="36" t="s">
        <v>78</v>
      </c>
      <c r="B20" s="30" t="s">
        <v>79</v>
      </c>
      <c r="C20" s="37">
        <v>157.56</v>
      </c>
      <c r="D20" s="33">
        <v>157.56</v>
      </c>
      <c r="E20" s="33"/>
    </row>
    <row r="21" spans="1:5" s="1" customFormat="1" ht="18.75" customHeight="1">
      <c r="A21" s="36" t="s">
        <v>80</v>
      </c>
      <c r="B21" s="30" t="s">
        <v>81</v>
      </c>
      <c r="C21" s="37">
        <v>157.56</v>
      </c>
      <c r="D21" s="33">
        <v>157.56</v>
      </c>
      <c r="E21" s="33"/>
    </row>
    <row r="22" spans="1:5" s="1" customFormat="1" ht="18.75" customHeight="1">
      <c r="A22" s="5" t="s">
        <v>82</v>
      </c>
      <c r="B22" s="11" t="s">
        <v>83</v>
      </c>
      <c r="C22" s="10">
        <v>157.56</v>
      </c>
      <c r="D22" s="6">
        <v>157.56</v>
      </c>
      <c r="E22" s="6"/>
    </row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30" customHeight="1">
      <c r="A1" s="2" t="s">
        <v>86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19.5" customHeight="1">
      <c r="A3" s="4" t="s">
        <v>87</v>
      </c>
      <c r="B3" s="4"/>
      <c r="C3" s="4" t="s">
        <v>88</v>
      </c>
      <c r="D3" s="4" t="s">
        <v>42</v>
      </c>
      <c r="E3" s="4"/>
    </row>
    <row r="4" spans="1:5" s="1" customFormat="1" ht="19.5" customHeight="1">
      <c r="A4" s="8" t="s">
        <v>43</v>
      </c>
      <c r="B4" s="8" t="s">
        <v>44</v>
      </c>
      <c r="C4" s="8"/>
      <c r="D4" s="8" t="s">
        <v>89</v>
      </c>
      <c r="E4" s="8" t="s">
        <v>90</v>
      </c>
    </row>
    <row r="5" spans="1:6" s="1" customFormat="1" ht="19.5" customHeight="1">
      <c r="A5" s="29" t="s">
        <v>50</v>
      </c>
      <c r="B5" s="30" t="s">
        <v>51</v>
      </c>
      <c r="C5" s="31">
        <v>418470.08</v>
      </c>
      <c r="D5" s="32">
        <v>390289.31</v>
      </c>
      <c r="E5" s="33">
        <v>28180.77</v>
      </c>
      <c r="F5" s="7"/>
    </row>
    <row r="6" spans="1:5" s="1" customFormat="1" ht="19.5" customHeight="1">
      <c r="A6" s="29" t="s">
        <v>91</v>
      </c>
      <c r="B6" s="30" t="s">
        <v>92</v>
      </c>
      <c r="C6" s="31">
        <v>350268.94</v>
      </c>
      <c r="D6" s="32">
        <v>350268.94</v>
      </c>
      <c r="E6" s="33"/>
    </row>
    <row r="7" spans="1:5" s="1" customFormat="1" ht="19.5" customHeight="1">
      <c r="A7" s="9" t="s">
        <v>93</v>
      </c>
      <c r="B7" s="11" t="s">
        <v>94</v>
      </c>
      <c r="C7" s="34">
        <v>61206.43</v>
      </c>
      <c r="D7" s="35">
        <v>61206.43</v>
      </c>
      <c r="E7" s="6"/>
    </row>
    <row r="8" spans="1:5" s="1" customFormat="1" ht="19.5" customHeight="1">
      <c r="A8" s="9" t="s">
        <v>95</v>
      </c>
      <c r="B8" s="11" t="s">
        <v>96</v>
      </c>
      <c r="C8" s="34">
        <v>93879.61</v>
      </c>
      <c r="D8" s="35">
        <v>93879.61</v>
      </c>
      <c r="E8" s="6"/>
    </row>
    <row r="9" spans="1:5" s="1" customFormat="1" ht="19.5" customHeight="1">
      <c r="A9" s="9" t="s">
        <v>97</v>
      </c>
      <c r="B9" s="11" t="s">
        <v>98</v>
      </c>
      <c r="C9" s="34">
        <v>124639.09</v>
      </c>
      <c r="D9" s="35">
        <v>124639.09</v>
      </c>
      <c r="E9" s="6"/>
    </row>
    <row r="10" spans="1:5" s="1" customFormat="1" ht="19.5" customHeight="1">
      <c r="A10" s="9" t="s">
        <v>99</v>
      </c>
      <c r="B10" s="11" t="s">
        <v>100</v>
      </c>
      <c r="C10" s="34">
        <v>568.9</v>
      </c>
      <c r="D10" s="35">
        <v>568.9</v>
      </c>
      <c r="E10" s="6"/>
    </row>
    <row r="11" spans="1:5" s="1" customFormat="1" ht="19.5" customHeight="1">
      <c r="A11" s="9" t="s">
        <v>101</v>
      </c>
      <c r="B11" s="11" t="s">
        <v>102</v>
      </c>
      <c r="C11" s="34">
        <v>613.34</v>
      </c>
      <c r="D11" s="35">
        <v>613.34</v>
      </c>
      <c r="E11" s="6"/>
    </row>
    <row r="12" spans="1:5" s="1" customFormat="1" ht="19.5" customHeight="1">
      <c r="A12" s="9" t="s">
        <v>103</v>
      </c>
      <c r="B12" s="11" t="s">
        <v>104</v>
      </c>
      <c r="C12" s="34">
        <v>23696.73</v>
      </c>
      <c r="D12" s="35">
        <v>23696.73</v>
      </c>
      <c r="E12" s="6"/>
    </row>
    <row r="13" spans="1:5" s="1" customFormat="1" ht="19.5" customHeight="1">
      <c r="A13" s="9" t="s">
        <v>105</v>
      </c>
      <c r="B13" s="11" t="s">
        <v>106</v>
      </c>
      <c r="C13" s="34">
        <v>2284.22</v>
      </c>
      <c r="D13" s="35">
        <v>2284.22</v>
      </c>
      <c r="E13" s="6"/>
    </row>
    <row r="14" spans="1:5" s="1" customFormat="1" ht="19.5" customHeight="1">
      <c r="A14" s="9" t="s">
        <v>107</v>
      </c>
      <c r="B14" s="11" t="s">
        <v>108</v>
      </c>
      <c r="C14" s="34">
        <v>33891.5</v>
      </c>
      <c r="D14" s="35">
        <v>33891.5</v>
      </c>
      <c r="E14" s="6"/>
    </row>
    <row r="15" spans="1:5" s="1" customFormat="1" ht="19.5" customHeight="1">
      <c r="A15" s="9" t="s">
        <v>109</v>
      </c>
      <c r="B15" s="11" t="s">
        <v>110</v>
      </c>
      <c r="C15" s="34">
        <v>2964.64</v>
      </c>
      <c r="D15" s="35">
        <v>2964.64</v>
      </c>
      <c r="E15" s="6"/>
    </row>
    <row r="16" spans="1:5" s="1" customFormat="1" ht="19.5" customHeight="1">
      <c r="A16" s="9" t="s">
        <v>111</v>
      </c>
      <c r="B16" s="11" t="s">
        <v>112</v>
      </c>
      <c r="C16" s="34">
        <v>6524.48</v>
      </c>
      <c r="D16" s="35">
        <v>6524.48</v>
      </c>
      <c r="E16" s="6"/>
    </row>
    <row r="17" spans="1:5" s="1" customFormat="1" ht="19.5" customHeight="1">
      <c r="A17" s="29" t="s">
        <v>113</v>
      </c>
      <c r="B17" s="30" t="s">
        <v>114</v>
      </c>
      <c r="C17" s="31">
        <v>27657.99</v>
      </c>
      <c r="D17" s="32"/>
      <c r="E17" s="33">
        <v>27657.99</v>
      </c>
    </row>
    <row r="18" spans="1:5" s="1" customFormat="1" ht="19.5" customHeight="1">
      <c r="A18" s="9" t="s">
        <v>115</v>
      </c>
      <c r="B18" s="11" t="s">
        <v>116</v>
      </c>
      <c r="C18" s="34">
        <v>803.43</v>
      </c>
      <c r="D18" s="35"/>
      <c r="E18" s="6">
        <v>803.43</v>
      </c>
    </row>
    <row r="19" spans="1:5" s="1" customFormat="1" ht="19.5" customHeight="1">
      <c r="A19" s="9" t="s">
        <v>117</v>
      </c>
      <c r="B19" s="11" t="s">
        <v>118</v>
      </c>
      <c r="C19" s="34">
        <v>284.89</v>
      </c>
      <c r="D19" s="35"/>
      <c r="E19" s="6">
        <v>284.89</v>
      </c>
    </row>
    <row r="20" spans="1:5" s="1" customFormat="1" ht="19.5" customHeight="1">
      <c r="A20" s="9" t="s">
        <v>119</v>
      </c>
      <c r="B20" s="11" t="s">
        <v>120</v>
      </c>
      <c r="C20" s="34">
        <v>401.07</v>
      </c>
      <c r="D20" s="35"/>
      <c r="E20" s="6">
        <v>401.07</v>
      </c>
    </row>
    <row r="21" spans="1:5" s="1" customFormat="1" ht="19.5" customHeight="1">
      <c r="A21" s="9" t="s">
        <v>121</v>
      </c>
      <c r="B21" s="11" t="s">
        <v>122</v>
      </c>
      <c r="C21" s="34">
        <v>1028.96</v>
      </c>
      <c r="D21" s="35"/>
      <c r="E21" s="6">
        <v>1028.96</v>
      </c>
    </row>
    <row r="22" spans="1:5" s="1" customFormat="1" ht="19.5" customHeight="1">
      <c r="A22" s="9" t="s">
        <v>123</v>
      </c>
      <c r="B22" s="11" t="s">
        <v>124</v>
      </c>
      <c r="C22" s="34">
        <v>383.75</v>
      </c>
      <c r="D22" s="35"/>
      <c r="E22" s="6">
        <v>383.75</v>
      </c>
    </row>
    <row r="23" spans="1:5" s="1" customFormat="1" ht="19.5" customHeight="1">
      <c r="A23" s="9" t="s">
        <v>125</v>
      </c>
      <c r="B23" s="11" t="s">
        <v>126</v>
      </c>
      <c r="C23" s="34">
        <v>428.78</v>
      </c>
      <c r="D23" s="35"/>
      <c r="E23" s="6">
        <v>428.78</v>
      </c>
    </row>
    <row r="24" spans="1:5" s="1" customFormat="1" ht="19.5" customHeight="1">
      <c r="A24" s="9" t="s">
        <v>127</v>
      </c>
      <c r="B24" s="11" t="s">
        <v>128</v>
      </c>
      <c r="C24" s="34">
        <v>1634.14</v>
      </c>
      <c r="D24" s="35"/>
      <c r="E24" s="6">
        <v>1634.14</v>
      </c>
    </row>
    <row r="25" spans="1:5" s="1" customFormat="1" ht="19.5" customHeight="1">
      <c r="A25" s="9" t="s">
        <v>129</v>
      </c>
      <c r="B25" s="11" t="s">
        <v>130</v>
      </c>
      <c r="C25" s="34">
        <v>9.5</v>
      </c>
      <c r="D25" s="35"/>
      <c r="E25" s="6">
        <v>9.5</v>
      </c>
    </row>
    <row r="26" spans="1:5" s="1" customFormat="1" ht="19.5" customHeight="1">
      <c r="A26" s="9" t="s">
        <v>131</v>
      </c>
      <c r="B26" s="11" t="s">
        <v>132</v>
      </c>
      <c r="C26" s="34">
        <v>776.08</v>
      </c>
      <c r="D26" s="35"/>
      <c r="E26" s="6">
        <v>776.08</v>
      </c>
    </row>
    <row r="27" spans="1:5" s="1" customFormat="1" ht="19.5" customHeight="1">
      <c r="A27" s="9" t="s">
        <v>133</v>
      </c>
      <c r="B27" s="11" t="s">
        <v>134</v>
      </c>
      <c r="C27" s="34">
        <v>100.42</v>
      </c>
      <c r="D27" s="35"/>
      <c r="E27" s="6">
        <v>100.42</v>
      </c>
    </row>
    <row r="28" spans="1:5" s="1" customFormat="1" ht="19.5" customHeight="1">
      <c r="A28" s="9" t="s">
        <v>135</v>
      </c>
      <c r="B28" s="11" t="s">
        <v>136</v>
      </c>
      <c r="C28" s="34">
        <v>40</v>
      </c>
      <c r="D28" s="35"/>
      <c r="E28" s="6">
        <v>40</v>
      </c>
    </row>
    <row r="29" spans="1:5" s="1" customFormat="1" ht="19.5" customHeight="1">
      <c r="A29" s="9" t="s">
        <v>137</v>
      </c>
      <c r="B29" s="11" t="s">
        <v>138</v>
      </c>
      <c r="C29" s="34">
        <v>1114.02</v>
      </c>
      <c r="D29" s="35"/>
      <c r="E29" s="6">
        <v>1114.02</v>
      </c>
    </row>
    <row r="30" spans="1:5" s="1" customFormat="1" ht="19.5" customHeight="1">
      <c r="A30" s="9" t="s">
        <v>139</v>
      </c>
      <c r="B30" s="11" t="s">
        <v>140</v>
      </c>
      <c r="C30" s="34">
        <v>213.73</v>
      </c>
      <c r="D30" s="35"/>
      <c r="E30" s="6">
        <v>213.73</v>
      </c>
    </row>
    <row r="31" spans="1:5" s="1" customFormat="1" ht="19.5" customHeight="1">
      <c r="A31" s="9" t="s">
        <v>141</v>
      </c>
      <c r="B31" s="11" t="s">
        <v>142</v>
      </c>
      <c r="C31" s="34">
        <v>247.02</v>
      </c>
      <c r="D31" s="35"/>
      <c r="E31" s="6">
        <v>247.02</v>
      </c>
    </row>
    <row r="32" spans="1:5" s="1" customFormat="1" ht="19.5" customHeight="1">
      <c r="A32" s="9" t="s">
        <v>143</v>
      </c>
      <c r="B32" s="11" t="s">
        <v>144</v>
      </c>
      <c r="C32" s="34">
        <v>820.03</v>
      </c>
      <c r="D32" s="35"/>
      <c r="E32" s="6">
        <v>820.03</v>
      </c>
    </row>
    <row r="33" spans="1:5" s="1" customFormat="1" ht="19.5" customHeight="1">
      <c r="A33" s="9" t="s">
        <v>145</v>
      </c>
      <c r="B33" s="11" t="s">
        <v>146</v>
      </c>
      <c r="C33" s="34">
        <v>573.45</v>
      </c>
      <c r="D33" s="35"/>
      <c r="E33" s="6">
        <v>573.45</v>
      </c>
    </row>
    <row r="34" spans="1:5" s="1" customFormat="1" ht="19.5" customHeight="1">
      <c r="A34" s="9" t="s">
        <v>147</v>
      </c>
      <c r="B34" s="11" t="s">
        <v>148</v>
      </c>
      <c r="C34" s="34">
        <v>5529.02</v>
      </c>
      <c r="D34" s="35"/>
      <c r="E34" s="6">
        <v>5529.02</v>
      </c>
    </row>
    <row r="35" spans="1:5" s="1" customFormat="1" ht="19.5" customHeight="1">
      <c r="A35" s="9" t="s">
        <v>149</v>
      </c>
      <c r="B35" s="11" t="s">
        <v>150</v>
      </c>
      <c r="C35" s="34">
        <v>1388.26</v>
      </c>
      <c r="D35" s="35"/>
      <c r="E35" s="6">
        <v>1388.26</v>
      </c>
    </row>
    <row r="36" spans="1:5" s="1" customFormat="1" ht="19.5" customHeight="1">
      <c r="A36" s="9" t="s">
        <v>151</v>
      </c>
      <c r="B36" s="11" t="s">
        <v>152</v>
      </c>
      <c r="C36" s="34">
        <v>276.98</v>
      </c>
      <c r="D36" s="35"/>
      <c r="E36" s="6">
        <v>276.98</v>
      </c>
    </row>
    <row r="37" spans="1:5" s="1" customFormat="1" ht="19.5" customHeight="1">
      <c r="A37" s="9" t="s">
        <v>153</v>
      </c>
      <c r="B37" s="11" t="s">
        <v>154</v>
      </c>
      <c r="C37" s="34">
        <v>10523.75</v>
      </c>
      <c r="D37" s="35"/>
      <c r="E37" s="6">
        <v>10523.75</v>
      </c>
    </row>
    <row r="38" spans="1:5" s="1" customFormat="1" ht="19.5" customHeight="1">
      <c r="A38" s="9" t="s">
        <v>155</v>
      </c>
      <c r="B38" s="11" t="s">
        <v>156</v>
      </c>
      <c r="C38" s="34">
        <v>1080.71</v>
      </c>
      <c r="D38" s="35"/>
      <c r="E38" s="6">
        <v>1080.71</v>
      </c>
    </row>
    <row r="39" spans="1:5" s="1" customFormat="1" ht="19.5" customHeight="1">
      <c r="A39" s="29" t="s">
        <v>157</v>
      </c>
      <c r="B39" s="30" t="s">
        <v>158</v>
      </c>
      <c r="C39" s="31">
        <v>40020.37</v>
      </c>
      <c r="D39" s="32">
        <v>40020.37</v>
      </c>
      <c r="E39" s="33"/>
    </row>
    <row r="40" spans="1:5" s="1" customFormat="1" ht="19.5" customHeight="1">
      <c r="A40" s="9" t="s">
        <v>159</v>
      </c>
      <c r="B40" s="11" t="s">
        <v>160</v>
      </c>
      <c r="C40" s="34">
        <v>2908.54</v>
      </c>
      <c r="D40" s="35">
        <v>2908.54</v>
      </c>
      <c r="E40" s="6"/>
    </row>
    <row r="41" spans="1:5" s="1" customFormat="1" ht="19.5" customHeight="1">
      <c r="A41" s="9" t="s">
        <v>161</v>
      </c>
      <c r="B41" s="11" t="s">
        <v>162</v>
      </c>
      <c r="C41" s="34">
        <v>33893.43</v>
      </c>
      <c r="D41" s="35">
        <v>33893.43</v>
      </c>
      <c r="E41" s="6"/>
    </row>
    <row r="42" spans="1:5" s="1" customFormat="1" ht="19.5" customHeight="1">
      <c r="A42" s="9" t="s">
        <v>163</v>
      </c>
      <c r="B42" s="11" t="s">
        <v>164</v>
      </c>
      <c r="C42" s="34">
        <v>133.25</v>
      </c>
      <c r="D42" s="35">
        <v>133.25</v>
      </c>
      <c r="E42" s="6"/>
    </row>
    <row r="43" spans="1:5" s="1" customFormat="1" ht="19.5" customHeight="1">
      <c r="A43" s="9" t="s">
        <v>165</v>
      </c>
      <c r="B43" s="11" t="s">
        <v>166</v>
      </c>
      <c r="C43" s="34">
        <v>2232.42</v>
      </c>
      <c r="D43" s="35">
        <v>2232.42</v>
      </c>
      <c r="E43" s="6"/>
    </row>
    <row r="44" spans="1:5" s="1" customFormat="1" ht="19.5" customHeight="1">
      <c r="A44" s="9" t="s">
        <v>167</v>
      </c>
      <c r="B44" s="11" t="s">
        <v>168</v>
      </c>
      <c r="C44" s="34">
        <v>852.73</v>
      </c>
      <c r="D44" s="35">
        <v>852.73</v>
      </c>
      <c r="E44" s="6"/>
    </row>
    <row r="45" spans="1:5" s="1" customFormat="1" ht="19.5" customHeight="1">
      <c r="A45" s="29" t="s">
        <v>169</v>
      </c>
      <c r="B45" s="30" t="s">
        <v>170</v>
      </c>
      <c r="C45" s="31">
        <v>522.78</v>
      </c>
      <c r="D45" s="32"/>
      <c r="E45" s="33">
        <v>522.78</v>
      </c>
    </row>
    <row r="46" spans="1:5" s="1" customFormat="1" ht="19.5" customHeight="1">
      <c r="A46" s="9" t="s">
        <v>171</v>
      </c>
      <c r="B46" s="11" t="s">
        <v>172</v>
      </c>
      <c r="C46" s="34">
        <v>427.2</v>
      </c>
      <c r="D46" s="35"/>
      <c r="E46" s="6">
        <v>427.2</v>
      </c>
    </row>
    <row r="47" spans="1:5" s="1" customFormat="1" ht="19.5" customHeight="1">
      <c r="A47" s="9" t="s">
        <v>173</v>
      </c>
      <c r="B47" s="11" t="s">
        <v>174</v>
      </c>
      <c r="C47" s="34">
        <v>95.58</v>
      </c>
      <c r="D47" s="35"/>
      <c r="E47" s="6">
        <v>95.58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1.1" right="0.75" top="0.75" bottom="0.79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18.421875" style="1" customWidth="1"/>
    <col min="6" max="34" width="9.140625" style="1" customWidth="1"/>
  </cols>
  <sheetData>
    <row r="1" spans="1:2" s="1" customFormat="1" ht="10.5" customHeight="1">
      <c r="A1" s="16"/>
      <c r="B1" s="16"/>
    </row>
    <row r="2" spans="1:33" s="1" customFormat="1" ht="21.75" customHeight="1">
      <c r="A2" s="2" t="s">
        <v>175</v>
      </c>
      <c r="B2" s="2"/>
      <c r="C2" s="2"/>
      <c r="D2" s="2"/>
      <c r="E2" s="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2" customHeight="1">
      <c r="A3" s="18"/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18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18.75" customHeight="1">
      <c r="A5" s="21" t="s">
        <v>43</v>
      </c>
      <c r="B5" s="4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18.75" customHeight="1">
      <c r="A6" s="5"/>
      <c r="B6" s="11"/>
      <c r="C6" s="10"/>
      <c r="D6" s="6"/>
      <c r="E6" s="6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18.75" customHeight="1">
      <c r="A7" s="25" t="s">
        <v>176</v>
      </c>
      <c r="B7" s="26"/>
      <c r="C7" s="27"/>
      <c r="D7" s="27"/>
      <c r="E7" s="27"/>
      <c r="F7" s="28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18.75" customHeight="1">
      <c r="A8" s="25"/>
      <c r="B8" s="26"/>
      <c r="C8" s="27"/>
      <c r="D8" s="27"/>
      <c r="E8" s="2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18.75" customHeight="1">
      <c r="A9" s="25"/>
      <c r="B9" s="26"/>
      <c r="C9" s="27"/>
      <c r="D9" s="27"/>
      <c r="E9" s="27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18.75" customHeight="1">
      <c r="A10" s="25"/>
      <c r="B10" s="26"/>
      <c r="C10" s="27"/>
      <c r="D10" s="27"/>
      <c r="E10" s="2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18.75" customHeight="1">
      <c r="A11" s="25"/>
      <c r="B11" s="26"/>
      <c r="C11" s="27"/>
      <c r="D11" s="27"/>
      <c r="E11" s="2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18.75" customHeight="1">
      <c r="A12" s="25"/>
      <c r="B12" s="26"/>
      <c r="C12" s="27"/>
      <c r="D12" s="27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18.75" customHeight="1">
      <c r="A13" s="25"/>
      <c r="B13" s="26"/>
      <c r="C13" s="27"/>
      <c r="D13" s="27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18.75" customHeight="1">
      <c r="A14" s="25"/>
      <c r="B14" s="26"/>
      <c r="C14" s="27"/>
      <c r="D14" s="27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18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="1" customFormat="1" ht="18.75" customHeight="1"/>
    <row r="17" s="1" customFormat="1" ht="18.75" customHeight="1"/>
    <row r="18" s="1" customFormat="1" ht="18.75" customHeight="1"/>
    <row r="19" s="1" customFormat="1" ht="18.75" customHeight="1"/>
    <row r="20" s="1" customFormat="1" ht="18.75" customHeight="1">
      <c r="B20" s="16"/>
    </row>
    <row r="21" s="1" customFormat="1" ht="18.75" customHeight="1"/>
    <row r="22" s="1" customFormat="1" ht="18.75" customHeight="1"/>
    <row r="23" s="1" customFormat="1" ht="18.75" customHeight="1"/>
    <row r="24" s="1" customFormat="1" ht="18.75" customHeight="1"/>
    <row r="25" s="1" customFormat="1" ht="18.75" customHeight="1"/>
    <row r="26" s="1" customFormat="1" ht="18.75" customHeight="1"/>
    <row r="27" s="1" customFormat="1" ht="18.75" customHeight="1"/>
    <row r="28" s="1" customFormat="1" ht="18.75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22.5" customHeight="1">
      <c r="A1" s="2" t="s">
        <v>177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4" t="s">
        <v>178</v>
      </c>
      <c r="B3" s="4" t="s">
        <v>88</v>
      </c>
    </row>
    <row r="4" spans="1:2" s="1" customFormat="1" ht="19.5" customHeight="1">
      <c r="A4" s="11" t="s">
        <v>51</v>
      </c>
      <c r="B4" s="12">
        <f>SUM(B5:B7)</f>
        <v>925.5500000000001</v>
      </c>
    </row>
    <row r="5" spans="1:3" s="1" customFormat="1" ht="19.5" customHeight="1">
      <c r="A5" s="11" t="s">
        <v>179</v>
      </c>
      <c r="B5" s="6">
        <v>9.5</v>
      </c>
      <c r="C5" s="7"/>
    </row>
    <row r="6" spans="1:3" s="1" customFormat="1" ht="19.5" customHeight="1">
      <c r="A6" s="11" t="s">
        <v>180</v>
      </c>
      <c r="B6" s="6">
        <v>213.73</v>
      </c>
      <c r="C6" s="7"/>
    </row>
    <row r="7" spans="1:3" s="1" customFormat="1" ht="19.5" customHeight="1">
      <c r="A7" s="11" t="s">
        <v>181</v>
      </c>
      <c r="B7" s="13">
        <f>SUM(B8:B9)</f>
        <v>702.32</v>
      </c>
      <c r="C7" s="7"/>
    </row>
    <row r="8" spans="1:4" s="1" customFormat="1" ht="19.5" customHeight="1">
      <c r="A8" s="14" t="s">
        <v>182</v>
      </c>
      <c r="B8" s="15">
        <v>702.32</v>
      </c>
      <c r="C8" s="7"/>
      <c r="D8" s="16"/>
    </row>
    <row r="9" spans="1:3" s="1" customFormat="1" ht="19.5" customHeight="1">
      <c r="A9" s="14" t="s">
        <v>183</v>
      </c>
      <c r="B9" s="6"/>
      <c r="C9" s="7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51.7109375" style="1" customWidth="1"/>
    <col min="2" max="2" width="29.421875" style="1" customWidth="1"/>
    <col min="3" max="3" width="9.140625" style="1" customWidth="1"/>
  </cols>
  <sheetData>
    <row r="1" spans="1:2" s="1" customFormat="1" ht="30" customHeight="1">
      <c r="A1" s="2" t="s">
        <v>184</v>
      </c>
      <c r="B1" s="2"/>
    </row>
    <row r="2" s="1" customFormat="1" ht="21.75" customHeight="1">
      <c r="B2" s="3" t="s">
        <v>1</v>
      </c>
    </row>
    <row r="3" spans="1:2" s="1" customFormat="1" ht="19.5" customHeight="1">
      <c r="A3" s="8" t="s">
        <v>178</v>
      </c>
      <c r="B3" s="8" t="s">
        <v>88</v>
      </c>
    </row>
    <row r="4" spans="1:2" s="1" customFormat="1" ht="19.5" customHeight="1">
      <c r="A4" s="9"/>
      <c r="B4" s="10"/>
    </row>
    <row r="5" s="1" customFormat="1" ht="18.75" customHeight="1">
      <c r="A5" s="1" t="s">
        <v>176</v>
      </c>
    </row>
    <row r="6" s="1" customFormat="1" ht="18.75" customHeight="1"/>
    <row r="7" s="1" customFormat="1" ht="18.75" customHeight="1"/>
    <row r="8" s="1" customFormat="1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2021-02-28T06:28:59Z</cp:lastPrinted>
  <dcterms:created xsi:type="dcterms:W3CDTF">2021-02-23T01:16:34Z</dcterms:created>
  <dcterms:modified xsi:type="dcterms:W3CDTF">2021-03-01T08:17:55Z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